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pova.ikt\Desktop\"/>
    </mc:Choice>
  </mc:AlternateContent>
  <bookViews>
    <workbookView xWindow="2220" yWindow="600" windowWidth="14835" windowHeight="10830" tabRatio="913"/>
  </bookViews>
  <sheets>
    <sheet name=" программа закупок" sheetId="18" r:id="rId1"/>
    <sheet name=" инвест.проект" sheetId="23" r:id="rId2"/>
    <sheet name="смета материальных затрат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'[2]перечень 2кв_'!#REF!</definedName>
    <definedName name="Excel_BuiltIn_Print_Titles_3_2_17_5">'[3]перечень 2кв_'!#REF!</definedName>
    <definedName name="Excel_BuiltIn_Print_Titles_3_2_18">'[2]перечень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'[4]перечень 2кв_'!#REF!</definedName>
    <definedName name="Excel_BuiltIn_Print_Titles_3_2_21_5">'[5]перечень 2кв_'!#REF!</definedName>
    <definedName name="Excel_BuiltIn_Print_Titles_3_2_22">'[2]перечень 2кв_'!#REF!</definedName>
    <definedName name="Excel_BuiltIn_Print_Titles_3_2_22_5">'[3]перечень 2кв_'!#REF!</definedName>
    <definedName name="Excel_BuiltIn_Print_Titles_3_2_5">'[6]перечень 2кв_'!#REF!</definedName>
    <definedName name="Excel_BuiltIn_Print_Titles_3_2_6">'[4]перечень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'[7]перечень 3кв_'!#REF!</definedName>
    <definedName name="Excel_BuiltIn_Print_Titles_5_1_5">'[8]перечень 3кв_'!#REF!</definedName>
    <definedName name="Excel_BuiltIn_Print_Titles_5_17">'[9]перечень 3кв_'!#REF!</definedName>
    <definedName name="Excel_BuiltIn_Print_Titles_5_17_5">'[10]перечень 3кв_'!#REF!</definedName>
    <definedName name="Excel_BuiltIn_Print_Titles_5_18">'[9]перечень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'[11]перечень 3кв_'!#REF!</definedName>
    <definedName name="Excel_BuiltIn_Print_Titles_5_21_5">'[12]перечень 3кв_'!#REF!</definedName>
    <definedName name="Excel_BuiltIn_Print_Titles_5_22">'[9]перечень 3кв_'!#REF!</definedName>
    <definedName name="Excel_BuiltIn_Print_Titles_5_22_5">'[10]перечень 3кв_'!#REF!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'[9]перечень 3кв КАМАЗ'!#REF!</definedName>
    <definedName name="Excel_BuiltIn_Print_Titles_5_3_17_5">'[10]перечень 3кв КАМАЗ'!#REF!</definedName>
    <definedName name="Excel_BuiltIn_Print_Titles_5_3_18">'[9]перечень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'[11]перечень 3кв КАМАЗ'!#REF!</definedName>
    <definedName name="Excel_BuiltIn_Print_Titles_5_3_21_5">'[12]перечень 3кв КАМАЗ'!#REF!</definedName>
    <definedName name="Excel_BuiltIn_Print_Titles_5_3_22">'[9]перечень 3кв КАМАЗ'!#REF!</definedName>
    <definedName name="Excel_BuiltIn_Print_Titles_5_3_22_5">'[10]перечень 3кв КАМАЗ'!#REF!</definedName>
    <definedName name="Excel_BuiltIn_Print_Titles_5_3_5">'[8]перечень 3кв КАМАЗ'!#REF!</definedName>
    <definedName name="Excel_BuiltIn_Print_Titles_5_3_6">'[11]перечень 3кв КАМАЗ'!#REF!</definedName>
    <definedName name="Excel_BuiltIn_Print_Titles_5_3_6_5">'[12]перечень 3кв КАМАЗ'!#REF!</definedName>
    <definedName name="Excel_BuiltIn_Print_Titles_5_6">'[7]перечень сравнит'!#REF!</definedName>
    <definedName name="Excel_BuiltIn_Print_Titles_5_6_1">'[9]перечень сравнит'!#REF!</definedName>
    <definedName name="Excel_BuiltIn_Print_Titles_5_6_1_5">'[10]перечень сравнит'!#REF!</definedName>
    <definedName name="Excel_BuiltIn_Print_Titles_5_6_17">[13]переченьHIAB!#REF!</definedName>
    <definedName name="Excel_BuiltIn_Print_Titles_5_6_17_5">[14]переченьHIAB!#REF!</definedName>
    <definedName name="Excel_BuiltIn_Print_Titles_5_6_18">[13]переченьHIAB!#REF!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'[11]перечень сравнит'!#REF!</definedName>
    <definedName name="Excel_BuiltIn_Print_Titles_5_6_21_5">'[12]перечень сравнит'!#REF!</definedName>
    <definedName name="Excel_BuiltIn_Print_Titles_5_6_22">[13]переченьHIAB!#REF!</definedName>
    <definedName name="Excel_BuiltIn_Print_Titles_5_6_22_5">[14]переченьHIAB!#REF!</definedName>
    <definedName name="Excel_BuiltIn_Print_Titles_5_6_5">'[8]перечень сравнит'!#REF!</definedName>
    <definedName name="Excel_BuiltIn_Print_Titles_5_6_6">'[11]перечень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_xlnm.Print_Area" localSheetId="0">' программа закупок'!$A$1:$K$15</definedName>
    <definedName name="ппппппп">"$'новые цены 3 кв'.$#ССЫЛ!$#ССЫЛ!:$#ССЫЛ!$#ССЫЛ!"</definedName>
    <definedName name="прайс">'[15]перечень 3кв_'!#REF!</definedName>
    <definedName name="прайс_17">'[11]перечень 3кв_'!#REF!</definedName>
    <definedName name="прайс_17_5">'[12]перечень 3кв_'!#REF!</definedName>
    <definedName name="прайс_18">'[11]перечень 3кв_'!#REF!</definedName>
    <definedName name="прайс_18_5">'[12]перечень 3кв_'!#REF!</definedName>
    <definedName name="прайс_22">'[11]перечень 3кв_'!#REF!</definedName>
    <definedName name="прайс_22_5">'[12]перечень 3кв_'!#REF!</definedName>
    <definedName name="прайс_5">'[16]перечень 3кв_'!#REF!</definedName>
    <definedName name="прайс_6">'[11]перечень 3кв_'!#REF!</definedName>
    <definedName name="тттт">'[4]перечень 2кв_'!#REF!</definedName>
  </definedNames>
  <calcPr calcId="162913" refMode="R1C1"/>
</workbook>
</file>

<file path=xl/calcChain.xml><?xml version="1.0" encoding="utf-8"?>
<calcChain xmlns="http://schemas.openxmlformats.org/spreadsheetml/2006/main">
  <c r="O10" i="22" l="1"/>
  <c r="O9" i="22"/>
  <c r="O8" i="22"/>
  <c r="O7" i="22"/>
  <c r="O6" i="22"/>
  <c r="O5" i="22"/>
  <c r="O4" i="22"/>
</calcChain>
</file>

<file path=xl/sharedStrings.xml><?xml version="1.0" encoding="utf-8"?>
<sst xmlns="http://schemas.openxmlformats.org/spreadsheetml/2006/main" count="158" uniqueCount="105">
  <si>
    <t>№ п/п</t>
  </si>
  <si>
    <t>Предварительные сроки заключения договора</t>
  </si>
  <si>
    <t>Виды товаров (работ, услуг) по категории и лотам</t>
  </si>
  <si>
    <t>Вид закупки</t>
  </si>
  <si>
    <t>Предварительные сроки исполнения договора</t>
  </si>
  <si>
    <t>начало</t>
  </si>
  <si>
    <t>окончание</t>
  </si>
  <si>
    <t>Ответственное лицо, контакты</t>
  </si>
  <si>
    <t>1/ОИиКТ</t>
  </si>
  <si>
    <t>2/ОИиКТ</t>
  </si>
  <si>
    <t>3/ОИиКТ</t>
  </si>
  <si>
    <t>4/ОИиКТ</t>
  </si>
  <si>
    <t>5/ОИиКТ</t>
  </si>
  <si>
    <t>6/ОИиКТ</t>
  </si>
  <si>
    <t>Ф-07 СТО КАМАЗ 44.01</t>
  </si>
  <si>
    <t>Прочий инвентарь и хозпринадлежности</t>
  </si>
  <si>
    <t>Сыpье и матеpиалы</t>
  </si>
  <si>
    <t>наименование по статье затрат</t>
  </si>
  <si>
    <t>Организатор закупок: ОИиКТ</t>
  </si>
  <si>
    <t>Краткая характеристика товаров (работ, услуг)</t>
  </si>
  <si>
    <t>Ед. изм.</t>
  </si>
  <si>
    <t>Примечание:</t>
  </si>
  <si>
    <t>шт.</t>
  </si>
  <si>
    <t>шт./м/комп.</t>
  </si>
  <si>
    <t>шт./ комп.</t>
  </si>
  <si>
    <t>Объем, планируемый за год,  тыс.руб. (без НДС)</t>
  </si>
  <si>
    <t>Запчасти, инструмент</t>
  </si>
  <si>
    <t xml:space="preserve">Наименование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</si>
  <si>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</si>
  <si>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</si>
  <si>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</si>
  <si>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</si>
  <si>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</si>
  <si>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</si>
  <si>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</si>
  <si>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</si>
  <si>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</si>
  <si>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</si>
  <si>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</si>
  <si>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</si>
  <si>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2</t>
  </si>
  <si>
    <t xml:space="preserve">Матеpиальные затpаты </t>
  </si>
  <si>
    <t>2.1</t>
  </si>
  <si>
    <t>2.5</t>
  </si>
  <si>
    <t>Запчасти</t>
  </si>
  <si>
    <t>2.6</t>
  </si>
  <si>
    <t>Инструмент гостовский</t>
  </si>
  <si>
    <t>2.7</t>
  </si>
  <si>
    <t>Специнструмент,спецприспособления</t>
  </si>
  <si>
    <t>2.8</t>
  </si>
  <si>
    <t>Спецоснастка</t>
  </si>
  <si>
    <t>2.9</t>
  </si>
  <si>
    <t>Спецодежда,спецобувь</t>
  </si>
  <si>
    <t>2.10</t>
  </si>
  <si>
    <t>3</t>
  </si>
  <si>
    <t>3.1</t>
  </si>
  <si>
    <t>3.2</t>
  </si>
  <si>
    <t>3.3</t>
  </si>
  <si>
    <t>4</t>
  </si>
  <si>
    <t>4.1</t>
  </si>
  <si>
    <t>4.2</t>
  </si>
  <si>
    <t>4.3</t>
  </si>
  <si>
    <t>Название задачи</t>
  </si>
  <si>
    <t>Исполнитель</t>
  </si>
  <si>
    <t>Начало</t>
  </si>
  <si>
    <t>Окончание</t>
  </si>
  <si>
    <t>Результат</t>
  </si>
  <si>
    <t>Критерий оценки</t>
  </si>
  <si>
    <t>Затраты</t>
  </si>
  <si>
    <t>Поставка и замена компьютеров на рабочих местах</t>
  </si>
  <si>
    <t>260т.р.</t>
  </si>
  <si>
    <t xml:space="preserve">   Проведение закупочной процедуры по приобретению компьютеров</t>
  </si>
  <si>
    <t>0т.р.</t>
  </si>
  <si>
    <t>Договор поставки</t>
  </si>
  <si>
    <t>Акт ввода</t>
  </si>
  <si>
    <t xml:space="preserve">   Оплата стоимости компьютеров</t>
  </si>
  <si>
    <t xml:space="preserve">      И 2.8.3.4.1 Закупка оргтехники и средств связи</t>
  </si>
  <si>
    <t>Закиев А.Р.-начальник ОИиКТ</t>
  </si>
  <si>
    <t xml:space="preserve">Решение тендерной комиссии </t>
  </si>
  <si>
    <t xml:space="preserve">   Заключение договора на поставку компьютеров</t>
  </si>
  <si>
    <t xml:space="preserve">   Поставка и настройка компьютеров. (Установка программного обеспечения)</t>
  </si>
  <si>
    <t>Батргареев И.Р.- ЗГД по экономике и финансам</t>
  </si>
  <si>
    <t>№ Платежное порйчение</t>
  </si>
  <si>
    <r>
      <rPr>
        <b/>
        <sz val="14"/>
        <color theme="1"/>
        <rFont val="Times New Roman"/>
        <family val="1"/>
        <charset val="204"/>
      </rPr>
      <t xml:space="preserve">Компьютерная, телевизионная и аудиотехника </t>
    </r>
    <r>
      <rPr>
        <sz val="14"/>
        <color theme="1"/>
        <rFont val="Times New Roman"/>
        <family val="1"/>
        <charset val="204"/>
      </rPr>
      <t>( телевизоры, системные блоки,  ноутбуки, моноблоки, проекторы, планшеты, сервера, сетевые хранилища аудиотехника, периферийные уст-ва..)</t>
    </r>
  </si>
  <si>
    <r>
      <rPr>
        <b/>
        <sz val="14"/>
        <color theme="1"/>
        <rFont val="Times New Roman"/>
        <family val="1"/>
        <charset val="204"/>
      </rPr>
      <t xml:space="preserve">Сетевое оборудование и система безопасности </t>
    </r>
    <r>
      <rPr>
        <sz val="14"/>
        <color theme="1"/>
        <rFont val="Times New Roman"/>
        <family val="1"/>
        <charset val="204"/>
      </rPr>
      <t>(сетевые хранилища, модемы, роутеры, адаптеры, коммутаторы, маршрутизаторы, антенны, сетевые экраны, коммутационные шкафы, точки доступа, камеры, видеорегистраторы, видеонаблюдение...)</t>
    </r>
  </si>
  <si>
    <r>
      <rPr>
        <b/>
        <sz val="14"/>
        <color theme="1"/>
        <rFont val="Times New Roman"/>
        <family val="1"/>
        <charset val="204"/>
      </rPr>
      <t>Программа</t>
    </r>
    <r>
      <rPr>
        <sz val="14"/>
        <color theme="1"/>
        <rFont val="Times New Roman"/>
        <family val="1"/>
        <charset val="204"/>
      </rPr>
      <t xml:space="preserve"> (коробочная версия программного продукта)</t>
    </r>
  </si>
  <si>
    <t>февраль 2023г.</t>
  </si>
  <si>
    <t>февраль 2023г</t>
  </si>
  <si>
    <t>Программа закупок на 2022 год ОИиКТ</t>
  </si>
  <si>
    <t xml:space="preserve"> 2022г</t>
  </si>
  <si>
    <r>
      <rPr>
        <sz val="12"/>
        <color theme="1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Сроки проведения конкурентных процедур закупки</t>
    </r>
  </si>
  <si>
    <t>* 1.Порядок работы в рамках рамочных договоров: номенклатура для последующей закупки будет определяться по факту поступивших заявок от подразделений ПАО «НЕФАЗ». По мере формирования свода заявок будут сформированы и направлены запросы в адрес  потенциальных поставщиков на предоставление коммерческих предложений. После получения коммерческих предложений будет проводиться переторжка с выбором наилучшего коммерческого предложения.</t>
  </si>
  <si>
    <r>
      <t>Запчасти, комплектующие, аксессуары для компьютерной, оргтехники и сетевому оборудованию</t>
    </r>
    <r>
      <rPr>
        <sz val="14"/>
        <color theme="1"/>
        <rFont val="Times New Roman"/>
        <family val="1"/>
        <charset val="204"/>
      </rPr>
      <t xml:space="preserve"> (процессоры, матрицы, модули памяти, блоки питания, материнские платы, адаптеры, звуковые и видео карты, соединительные  и удлинительные кабеля, система охлаждения, жесткие диски, эл. питания, устройства расширения и апгрейд, аккумуляторы, валы, фотобарабаны, магнитные валы, резинове валы, ролики, ремкомплекты, диски, зарядные уст-ва, разветвители, переходники, сетевые фильтры, сетевые карты, розетки, кабеля для прокладки сети, провода, вилки, пачт-корды, разъемы,  коннекторы, наборы для сетевого оборудования, сумки, чехлы...)</t>
    </r>
  </si>
  <si>
    <t>Заключены рамочные договора от 11.02.2020 сроком на 3 календарных года</t>
  </si>
  <si>
    <r>
      <rPr>
        <b/>
        <sz val="14"/>
        <color theme="1"/>
        <rFont val="Times New Roman"/>
        <family val="1"/>
        <charset val="204"/>
      </rPr>
      <t xml:space="preserve">Расходные материалы для компьютерной, оргтехники и сетевому оборудованию </t>
    </r>
    <r>
      <rPr>
        <sz val="14"/>
        <color theme="1"/>
        <rFont val="Times New Roman"/>
        <family val="1"/>
        <charset val="204"/>
      </rPr>
      <t>(картриджи, копикартриджи, драмкартриджи, печатающие головки, тонеры, чернила, термопленки, ролики, лезвии,  ракели, фильтры, батарейки, кабели, переходники, чистящие ср-ва, смазки...)</t>
    </r>
  </si>
  <si>
    <r>
      <t xml:space="preserve">Оргтехника и телефония </t>
    </r>
    <r>
      <rPr>
        <sz val="14"/>
        <color theme="1"/>
        <rFont val="Times New Roman"/>
        <family val="1"/>
        <charset val="204"/>
      </rPr>
      <t>(МФУ, принтеры, плоттеры, сканеры, считыватели,  терминалы, фото, видео, оборудование для презентаций, диктофоны, телефоны, смартфоны, гаджеты...)</t>
    </r>
  </si>
  <si>
    <t>Прочие расходы</t>
  </si>
  <si>
    <t>442т.р.</t>
  </si>
  <si>
    <t>БП 2022</t>
  </si>
  <si>
    <t>итого</t>
  </si>
  <si>
    <t>Справочно:  ТМЦ, переданные в другие подразделения</t>
  </si>
  <si>
    <t>ТМЦ на СВАРЗ</t>
  </si>
  <si>
    <t>Конкурентная процедура без ЭТП</t>
  </si>
  <si>
    <t>Талипова Ф.Р.               тел:(34783)6-22-80       mail:talipova.ikt@nefaz.ru</t>
  </si>
  <si>
    <t xml:space="preserve">1.Орентировочная сумма затрат 10564,6 из них:                  9862,6(матер.зат)+702,00(инвест) тыс. руб. без НДС в рамках планируемого бюджета  по текущей и инвестиционной   деятельности подразделений ПАО "НЕФАЗ" на 2022г.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</si>
</sst>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_р_._-;\-* #,##0_р_._-;_-* &quot;-&quot;??_р_._-;_-@_-"/>
    <numFmt numFmtId="168" formatCode="0.00_)"/>
    <numFmt numFmtId="169" formatCode="#,##0.0"/>
    <numFmt numFmtId="170" formatCode="_-* #,##0.0\ _₽_-;\-* #,##0.0\ _₽_-;_-* &quot;-&quot;??\ _₽_-;_-@_-"/>
    <numFmt numFmtId="171" formatCode="_-* #,##0.0\ _₽_-;\-* #,##0.0\ _₽_-;_-* &quot;-&quot;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"/>
      <family val="1"/>
      <charset val="204"/>
    </font>
    <font>
      <sz val="9"/>
      <color rgb="FF363636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4" fillId="0" borderId="0"/>
  </cellStyleXfs>
  <cellXfs count="151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center" vertical="center"/>
    </xf>
    <xf numFmtId="0" fontId="15" fillId="4" borderId="11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vertical="center" wrapText="1"/>
    </xf>
    <xf numFmtId="14" fontId="18" fillId="5" borderId="11" xfId="0" applyNumberFormat="1" applyFont="1" applyFill="1" applyBorder="1" applyAlignment="1">
      <alignment horizontal="right" vertical="center" wrapText="1"/>
    </xf>
    <xf numFmtId="0" fontId="18" fillId="5" borderId="11" xfId="0" applyFont="1" applyFill="1" applyBorder="1" applyAlignment="1">
      <alignment horizontal="right" vertical="center" wrapText="1"/>
    </xf>
    <xf numFmtId="0" fontId="19" fillId="5" borderId="11" xfId="0" applyFont="1" applyFill="1" applyBorder="1" applyAlignment="1">
      <alignment vertical="center" wrapText="1"/>
    </xf>
    <xf numFmtId="14" fontId="19" fillId="5" borderId="11" xfId="0" applyNumberFormat="1" applyFont="1" applyFill="1" applyBorder="1" applyAlignment="1">
      <alignment horizontal="right" vertical="center" wrapText="1"/>
    </xf>
    <xf numFmtId="0" fontId="19" fillId="5" borderId="11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indent="1"/>
    </xf>
    <xf numFmtId="0" fontId="23" fillId="0" borderId="20" xfId="0" applyFont="1" applyFill="1" applyBorder="1" applyAlignment="1">
      <alignment horizontal="left" vertical="top" indent="1"/>
    </xf>
    <xf numFmtId="170" fontId="24" fillId="0" borderId="17" xfId="8" applyNumberFormat="1" applyFont="1" applyFill="1" applyBorder="1" applyAlignment="1">
      <alignment horizontal="left" vertical="top" indent="1"/>
    </xf>
    <xf numFmtId="0" fontId="23" fillId="0" borderId="18" xfId="0" applyFont="1" applyFill="1" applyBorder="1" applyAlignment="1">
      <alignment horizontal="left" vertical="top" wrapText="1" indent="1"/>
    </xf>
    <xf numFmtId="0" fontId="23" fillId="0" borderId="19" xfId="0" applyFont="1" applyFill="1" applyBorder="1" applyAlignment="1">
      <alignment horizontal="left" vertical="top" wrapText="1" indent="1"/>
    </xf>
    <xf numFmtId="49" fontId="21" fillId="0" borderId="25" xfId="8" applyNumberFormat="1" applyFont="1" applyFill="1" applyBorder="1" applyAlignment="1">
      <alignment horizontal="center" vertical="top"/>
    </xf>
    <xf numFmtId="49" fontId="21" fillId="0" borderId="26" xfId="8" applyNumberFormat="1" applyFont="1" applyFill="1" applyBorder="1" applyAlignment="1">
      <alignment horizontal="center" vertical="top"/>
    </xf>
    <xf numFmtId="49" fontId="21" fillId="0" borderId="27" xfId="8" applyNumberFormat="1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169" fontId="21" fillId="3" borderId="30" xfId="10" applyNumberFormat="1" applyFont="1" applyFill="1" applyBorder="1" applyAlignment="1" applyProtection="1">
      <alignment horizontal="right" vertical="top" indent="1"/>
      <protection locked="0"/>
    </xf>
    <xf numFmtId="169" fontId="21" fillId="3" borderId="31" xfId="10" applyNumberFormat="1" applyFont="1" applyFill="1" applyBorder="1" applyAlignment="1" applyProtection="1">
      <alignment horizontal="right" vertical="top" indent="1"/>
      <protection locked="0"/>
    </xf>
    <xf numFmtId="170" fontId="24" fillId="3" borderId="24" xfId="8" applyNumberFormat="1" applyFont="1" applyFill="1" applyBorder="1" applyAlignment="1">
      <alignment horizontal="left" vertical="top" indent="1"/>
    </xf>
    <xf numFmtId="169" fontId="24" fillId="3" borderId="30" xfId="0" applyNumberFormat="1" applyFont="1" applyFill="1" applyBorder="1" applyAlignment="1">
      <alignment horizontal="right" vertical="top"/>
    </xf>
    <xf numFmtId="169" fontId="24" fillId="3" borderId="31" xfId="0" applyNumberFormat="1" applyFont="1" applyFill="1" applyBorder="1" applyAlignment="1">
      <alignment horizontal="right" vertical="top"/>
    </xf>
    <xf numFmtId="170" fontId="23" fillId="0" borderId="1" xfId="8" applyNumberFormat="1" applyFont="1" applyFill="1" applyBorder="1" applyAlignment="1">
      <alignment horizontal="right" vertical="top" indent="1"/>
    </xf>
    <xf numFmtId="49" fontId="21" fillId="3" borderId="36" xfId="10" applyNumberFormat="1" applyFont="1" applyFill="1" applyBorder="1" applyAlignment="1" applyProtection="1">
      <alignment horizontal="left" vertical="top" wrapText="1" indent="1"/>
      <protection locked="0"/>
    </xf>
    <xf numFmtId="0" fontId="23" fillId="0" borderId="37" xfId="0" applyFont="1" applyFill="1" applyBorder="1" applyAlignment="1">
      <alignment horizontal="left" vertical="top" indent="1"/>
    </xf>
    <xf numFmtId="49" fontId="21" fillId="3" borderId="40" xfId="10" applyNumberFormat="1" applyFont="1" applyFill="1" applyBorder="1" applyAlignment="1" applyProtection="1">
      <alignment horizontal="center" vertical="top"/>
      <protection locked="0"/>
    </xf>
    <xf numFmtId="0" fontId="23" fillId="0" borderId="2" xfId="0" applyFont="1" applyFill="1" applyBorder="1" applyAlignment="1">
      <alignment horizontal="left" vertical="top" indent="1"/>
    </xf>
    <xf numFmtId="0" fontId="16" fillId="3" borderId="1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14" fontId="19" fillId="3" borderId="11" xfId="0" applyNumberFormat="1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vertical="center" wrapText="1"/>
    </xf>
    <xf numFmtId="14" fontId="16" fillId="3" borderId="11" xfId="0" applyNumberFormat="1" applyFont="1" applyFill="1" applyBorder="1" applyAlignment="1">
      <alignment horizontal="right" vertical="center" wrapText="1"/>
    </xf>
    <xf numFmtId="49" fontId="21" fillId="3" borderId="12" xfId="8" applyNumberFormat="1" applyFont="1" applyFill="1" applyBorder="1" applyAlignment="1">
      <alignment horizontal="center" vertical="top"/>
    </xf>
    <xf numFmtId="170" fontId="23" fillId="0" borderId="7" xfId="8" applyNumberFormat="1" applyFont="1" applyFill="1" applyBorder="1" applyAlignment="1">
      <alignment horizontal="right" vertical="top" indent="1"/>
    </xf>
    <xf numFmtId="0" fontId="23" fillId="0" borderId="42" xfId="0" applyFont="1" applyFill="1" applyBorder="1" applyAlignment="1">
      <alignment horizontal="left" vertical="top" indent="1"/>
    </xf>
    <xf numFmtId="170" fontId="24" fillId="0" borderId="45" xfId="8" applyNumberFormat="1" applyFont="1" applyFill="1" applyBorder="1" applyAlignment="1">
      <alignment horizontal="left" vertical="top" indent="1"/>
    </xf>
    <xf numFmtId="170" fontId="24" fillId="0" borderId="46" xfId="8" applyNumberFormat="1" applyFont="1" applyFill="1" applyBorder="1" applyAlignment="1">
      <alignment horizontal="left" vertical="top" indent="1"/>
    </xf>
    <xf numFmtId="169" fontId="21" fillId="3" borderId="47" xfId="10" applyNumberFormat="1" applyFont="1" applyFill="1" applyBorder="1" applyAlignment="1" applyProtection="1">
      <alignment horizontal="right" vertical="top" indent="1"/>
      <protection locked="0"/>
    </xf>
    <xf numFmtId="170" fontId="23" fillId="0" borderId="8" xfId="8" applyNumberFormat="1" applyFont="1" applyFill="1" applyBorder="1" applyAlignment="1">
      <alignment horizontal="right" vertical="top" indent="1"/>
    </xf>
    <xf numFmtId="0" fontId="23" fillId="0" borderId="9" xfId="0" applyFont="1" applyFill="1" applyBorder="1" applyAlignment="1">
      <alignment horizontal="left" vertical="top" indent="1"/>
    </xf>
    <xf numFmtId="169" fontId="24" fillId="3" borderId="47" xfId="0" applyNumberFormat="1" applyFont="1" applyFill="1" applyBorder="1" applyAlignment="1">
      <alignment horizontal="right" vertical="top"/>
    </xf>
    <xf numFmtId="49" fontId="22" fillId="0" borderId="52" xfId="10" applyNumberFormat="1" applyFont="1" applyFill="1" applyBorder="1" applyAlignment="1" applyProtection="1">
      <alignment horizontal="center" vertical="top"/>
      <protection locked="0"/>
    </xf>
    <xf numFmtId="49" fontId="22" fillId="0" borderId="53" xfId="10" applyNumberFormat="1" applyFont="1" applyFill="1" applyBorder="1" applyAlignment="1" applyProtection="1">
      <alignment horizontal="left" vertical="top" wrapText="1" indent="2"/>
      <protection locked="0"/>
    </xf>
    <xf numFmtId="49" fontId="22" fillId="0" borderId="53" xfId="10" applyNumberFormat="1" applyFont="1" applyFill="1" applyBorder="1" applyAlignment="1" applyProtection="1">
      <alignment horizontal="left" vertical="top" indent="2"/>
      <protection locked="0"/>
    </xf>
    <xf numFmtId="0" fontId="23" fillId="0" borderId="49" xfId="0" applyFont="1" applyFill="1" applyBorder="1" applyAlignment="1">
      <alignment horizontal="left" vertical="top" indent="1"/>
    </xf>
    <xf numFmtId="0" fontId="23" fillId="0" borderId="54" xfId="0" applyFont="1" applyFill="1" applyBorder="1" applyAlignment="1">
      <alignment horizontal="left" vertical="top" wrapText="1" indent="1"/>
    </xf>
    <xf numFmtId="0" fontId="9" fillId="6" borderId="24" xfId="0" applyFont="1" applyFill="1" applyBorder="1"/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22" fillId="7" borderId="50" xfId="10" applyNumberFormat="1" applyFont="1" applyFill="1" applyBorder="1" applyAlignment="1" applyProtection="1">
      <alignment horizontal="center" vertical="top"/>
      <protection locked="0"/>
    </xf>
    <xf numFmtId="49" fontId="22" fillId="7" borderId="51" xfId="10" applyNumberFormat="1" applyFont="1" applyFill="1" applyBorder="1" applyAlignment="1" applyProtection="1">
      <alignment horizontal="left" vertical="top" wrapText="1" indent="2"/>
      <protection locked="0"/>
    </xf>
    <xf numFmtId="170" fontId="23" fillId="7" borderId="6" xfId="8" applyNumberFormat="1" applyFont="1" applyFill="1" applyBorder="1" applyAlignment="1">
      <alignment horizontal="right" vertical="top" indent="1"/>
    </xf>
    <xf numFmtId="170" fontId="23" fillId="7" borderId="3" xfId="8" applyNumberFormat="1" applyFont="1" applyFill="1" applyBorder="1" applyAlignment="1">
      <alignment horizontal="right" vertical="top" indent="1"/>
    </xf>
    <xf numFmtId="170" fontId="23" fillId="7" borderId="41" xfId="8" applyNumberFormat="1" applyFont="1" applyFill="1" applyBorder="1" applyAlignment="1">
      <alignment horizontal="right" vertical="top" indent="1"/>
    </xf>
    <xf numFmtId="49" fontId="22" fillId="7" borderId="52" xfId="10" applyNumberFormat="1" applyFont="1" applyFill="1" applyBorder="1" applyAlignment="1" applyProtection="1">
      <alignment horizontal="center" vertical="top"/>
      <protection locked="0"/>
    </xf>
    <xf numFmtId="49" fontId="22" fillId="7" borderId="53" xfId="10" applyNumberFormat="1" applyFont="1" applyFill="1" applyBorder="1" applyAlignment="1" applyProtection="1">
      <alignment horizontal="left" vertical="top" wrapText="1" indent="2"/>
      <protection locked="0"/>
    </xf>
    <xf numFmtId="170" fontId="23" fillId="7" borderId="8" xfId="8" applyNumberFormat="1" applyFont="1" applyFill="1" applyBorder="1" applyAlignment="1">
      <alignment horizontal="right" vertical="top" indent="1"/>
    </xf>
    <xf numFmtId="170" fontId="23" fillId="7" borderId="1" xfId="8" applyNumberFormat="1" applyFont="1" applyFill="1" applyBorder="1" applyAlignment="1">
      <alignment horizontal="right" vertical="top" indent="1"/>
    </xf>
    <xf numFmtId="170" fontId="23" fillId="7" borderId="7" xfId="8" applyNumberFormat="1" applyFont="1" applyFill="1" applyBorder="1" applyAlignment="1">
      <alignment horizontal="right" vertical="top" indent="1"/>
    </xf>
    <xf numFmtId="49" fontId="22" fillId="7" borderId="50" xfId="10" applyNumberFormat="1" applyFont="1" applyFill="1" applyBorder="1" applyAlignment="1" applyProtection="1">
      <alignment horizontal="center" vertical="top" wrapText="1"/>
      <protection locked="0"/>
    </xf>
    <xf numFmtId="49" fontId="22" fillId="7" borderId="37" xfId="10" applyNumberFormat="1" applyFont="1" applyFill="1" applyBorder="1" applyAlignment="1" applyProtection="1">
      <alignment horizontal="left" vertical="top" wrapText="1" indent="2"/>
      <protection locked="0"/>
    </xf>
    <xf numFmtId="171" fontId="23" fillId="7" borderId="18" xfId="0" applyNumberFormat="1" applyFont="1" applyFill="1" applyBorder="1" applyAlignment="1">
      <alignment horizontal="left" vertical="top" indent="1"/>
    </xf>
    <xf numFmtId="171" fontId="23" fillId="7" borderId="0" xfId="0" applyNumberFormat="1" applyFont="1" applyFill="1" applyBorder="1" applyAlignment="1">
      <alignment horizontal="left" vertical="top" indent="1"/>
    </xf>
    <xf numFmtId="49" fontId="22" fillId="7" borderId="52" xfId="10" applyNumberFormat="1" applyFont="1" applyFill="1" applyBorder="1" applyAlignment="1" applyProtection="1">
      <alignment horizontal="center" vertical="top" wrapText="1"/>
      <protection locked="0"/>
    </xf>
    <xf numFmtId="171" fontId="23" fillId="7" borderId="8" xfId="0" applyNumberFormat="1" applyFont="1" applyFill="1" applyBorder="1" applyAlignment="1">
      <alignment horizontal="left" vertical="top" indent="1"/>
    </xf>
    <xf numFmtId="171" fontId="23" fillId="7" borderId="1" xfId="0" applyNumberFormat="1" applyFont="1" applyFill="1" applyBorder="1" applyAlignment="1">
      <alignment horizontal="left" vertical="top" indent="1"/>
    </xf>
    <xf numFmtId="171" fontId="23" fillId="7" borderId="7" xfId="0" applyNumberFormat="1" applyFont="1" applyFill="1" applyBorder="1" applyAlignment="1">
      <alignment horizontal="left" vertical="top" indent="1"/>
    </xf>
    <xf numFmtId="49" fontId="22" fillId="7" borderId="38" xfId="10" applyNumberFormat="1" applyFont="1" applyFill="1" applyBorder="1" applyAlignment="1" applyProtection="1">
      <alignment horizontal="left" vertical="top" wrapText="1" indent="2"/>
      <protection locked="0"/>
    </xf>
    <xf numFmtId="0" fontId="23" fillId="7" borderId="32" xfId="0" applyFont="1" applyFill="1" applyBorder="1" applyAlignment="1">
      <alignment horizontal="left" vertical="top" indent="1"/>
    </xf>
    <xf numFmtId="0" fontId="23" fillId="7" borderId="29" xfId="0" applyFont="1" applyFill="1" applyBorder="1" applyAlignment="1">
      <alignment horizontal="left" vertical="top" indent="1"/>
    </xf>
    <xf numFmtId="0" fontId="23" fillId="7" borderId="33" xfId="0" applyFont="1" applyFill="1" applyBorder="1" applyAlignment="1">
      <alignment horizontal="left" vertical="top" indent="1"/>
    </xf>
    <xf numFmtId="49" fontId="22" fillId="7" borderId="39" xfId="10" applyNumberFormat="1" applyFont="1" applyFill="1" applyBorder="1" applyAlignment="1" applyProtection="1">
      <alignment horizontal="left" vertical="top" wrapText="1" indent="2"/>
      <protection locked="0"/>
    </xf>
    <xf numFmtId="0" fontId="23" fillId="7" borderId="14" xfId="0" applyFont="1" applyFill="1" applyBorder="1" applyAlignment="1">
      <alignment horizontal="left" vertical="top" indent="1"/>
    </xf>
    <xf numFmtId="0" fontId="23" fillId="7" borderId="15" xfId="0" applyFont="1" applyFill="1" applyBorder="1" applyAlignment="1">
      <alignment horizontal="left" vertical="top" indent="1"/>
    </xf>
    <xf numFmtId="0" fontId="23" fillId="7" borderId="16" xfId="0" applyFont="1" applyFill="1" applyBorder="1" applyAlignment="1">
      <alignment horizontal="left" vertical="top" indent="1"/>
    </xf>
    <xf numFmtId="49" fontId="22" fillId="7" borderId="49" xfId="10" applyNumberFormat="1" applyFont="1" applyFill="1" applyBorder="1" applyAlignment="1" applyProtection="1">
      <alignment horizontal="center" vertical="top" wrapText="1"/>
      <protection locked="0"/>
    </xf>
    <xf numFmtId="49" fontId="22" fillId="7" borderId="35" xfId="10" applyNumberFormat="1" applyFont="1" applyFill="1" applyBorder="1" applyAlignment="1" applyProtection="1">
      <alignment horizontal="left" vertical="top" wrapText="1" indent="2"/>
      <protection locked="0"/>
    </xf>
    <xf numFmtId="171" fontId="23" fillId="7" borderId="23" xfId="0" applyNumberFormat="1" applyFont="1" applyFill="1" applyBorder="1" applyAlignment="1">
      <alignment horizontal="left" vertical="top" indent="1"/>
    </xf>
    <xf numFmtId="171" fontId="23" fillId="7" borderId="43" xfId="0" applyNumberFormat="1" applyFont="1" applyFill="1" applyBorder="1" applyAlignment="1">
      <alignment horizontal="left" vertical="top" indent="1"/>
    </xf>
    <xf numFmtId="170" fontId="24" fillId="7" borderId="44" xfId="8" applyNumberFormat="1" applyFont="1" applyFill="1" applyBorder="1" applyAlignment="1">
      <alignment horizontal="left" vertical="top" indent="1"/>
    </xf>
    <xf numFmtId="170" fontId="24" fillId="7" borderId="45" xfId="8" applyNumberFormat="1" applyFont="1" applyFill="1" applyBorder="1" applyAlignment="1">
      <alignment horizontal="left" vertical="top" indent="1"/>
    </xf>
    <xf numFmtId="170" fontId="24" fillId="7" borderId="17" xfId="8" applyNumberFormat="1" applyFont="1" applyFill="1" applyBorder="1" applyAlignment="1">
      <alignment horizontal="left" vertical="top" indent="1"/>
    </xf>
    <xf numFmtId="170" fontId="24" fillId="7" borderId="28" xfId="8" applyNumberFormat="1" applyFont="1" applyFill="1" applyBorder="1" applyAlignment="1">
      <alignment horizontal="left" vertical="top" indent="1"/>
    </xf>
    <xf numFmtId="170" fontId="24" fillId="7" borderId="13" xfId="8" applyNumberFormat="1" applyFont="1" applyFill="1" applyBorder="1" applyAlignment="1">
      <alignment horizontal="left" vertical="top" indent="1"/>
    </xf>
    <xf numFmtId="170" fontId="24" fillId="7" borderId="22" xfId="8" applyNumberFormat="1" applyFont="1" applyFill="1" applyBorder="1" applyAlignment="1">
      <alignment horizontal="left" vertical="top" inden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167" fontId="21" fillId="0" borderId="48" xfId="9" applyNumberFormat="1" applyFont="1" applyFill="1" applyBorder="1" applyAlignment="1" applyProtection="1">
      <alignment horizontal="center" vertical="top" wrapText="1"/>
      <protection locked="0"/>
    </xf>
    <xf numFmtId="167" fontId="21" fillId="0" borderId="49" xfId="9" applyNumberFormat="1" applyFont="1" applyFill="1" applyBorder="1" applyAlignment="1" applyProtection="1">
      <alignment horizontal="center" vertical="top" wrapText="1"/>
      <protection locked="0"/>
    </xf>
    <xf numFmtId="167" fontId="21" fillId="0" borderId="34" xfId="9" applyNumberFormat="1" applyFont="1" applyFill="1" applyBorder="1" applyAlignment="1" applyProtection="1">
      <alignment horizontal="center" vertical="top" wrapText="1"/>
      <protection locked="0"/>
    </xf>
    <xf numFmtId="167" fontId="21" fillId="0" borderId="35" xfId="9" applyNumberFormat="1" applyFont="1" applyFill="1" applyBorder="1" applyAlignment="1" applyProtection="1">
      <alignment horizontal="center" vertical="top" wrapText="1"/>
      <protection locked="0"/>
    </xf>
    <xf numFmtId="0" fontId="24" fillId="6" borderId="21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56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</cellXfs>
  <cellStyles count="11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Обычный_Формы к 2006" xfId="10"/>
    <cellStyle name="Финансовый" xfId="8" builtinId="3"/>
    <cellStyle name="Финансовый 2" xfId="3"/>
    <cellStyle name="Финансовый_Формы к 200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3;&#1086;&#1074;&#1099;&#1077;%20&#1094;&#1077;&#1085;&#1099;%20&#1085;&#1072;%20%203%20&#1082;&#1074;%20H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8;&#1057;&#1059;/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0;&#1052;&#1059;/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8;&#1057;&#1059;/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7;&#1040;&#1052;&#1054;&#1057;&#1042;&#1040;&#1051;&#1067;/&#1058;&#1057;&#1059;/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0;&#1056;&#1048;&#1060;&#1067;/&#1050;&#1052;&#1059;/&#1058;&#1057;&#1059;/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="77" zoomScaleNormal="100" zoomScaleSheetLayoutView="77" workbookViewId="0">
      <selection activeCell="A14" sqref="A14:K14"/>
    </sheetView>
  </sheetViews>
  <sheetFormatPr defaultRowHeight="15" x14ac:dyDescent="0.25"/>
  <cols>
    <col min="1" max="1" width="13.7109375" customWidth="1"/>
    <col min="2" max="2" width="39" customWidth="1"/>
    <col min="3" max="3" width="16.5703125" customWidth="1"/>
    <col min="4" max="4" width="14.42578125" customWidth="1"/>
    <col min="5" max="5" width="21.85546875" style="3" customWidth="1"/>
    <col min="6" max="7" width="16.140625" style="3" customWidth="1"/>
    <col min="8" max="8" width="11.7109375" style="3" customWidth="1"/>
    <col min="9" max="9" width="11" style="3" customWidth="1"/>
    <col min="10" max="10" width="12.5703125" style="3" customWidth="1"/>
    <col min="11" max="11" width="23.7109375" style="3" customWidth="1"/>
    <col min="12" max="12" width="7" customWidth="1"/>
  </cols>
  <sheetData>
    <row r="1" spans="1:12" s="4" customFormat="1" ht="20.45" customHeight="1" x14ac:dyDescent="0.3">
      <c r="A1" s="126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"/>
    </row>
    <row r="2" spans="1:12" s="1" customFormat="1" ht="18.75" x14ac:dyDescent="0.3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"/>
    </row>
    <row r="3" spans="1:12" s="4" customFormat="1" ht="40.15" customHeight="1" x14ac:dyDescent="0.3">
      <c r="A3" s="125" t="s">
        <v>18</v>
      </c>
      <c r="B3" s="125"/>
      <c r="C3" s="125"/>
      <c r="D3" s="125"/>
      <c r="E3" s="13"/>
      <c r="F3" s="13"/>
      <c r="G3" s="13"/>
      <c r="H3" s="13"/>
      <c r="I3" s="13"/>
      <c r="J3" s="13"/>
      <c r="K3" s="13"/>
      <c r="L3" s="12"/>
    </row>
    <row r="4" spans="1:12" s="1" customFormat="1" ht="48.75" customHeight="1" x14ac:dyDescent="0.25">
      <c r="A4" s="128" t="s">
        <v>0</v>
      </c>
      <c r="B4" s="128" t="s">
        <v>2</v>
      </c>
      <c r="C4" s="120" t="s">
        <v>19</v>
      </c>
      <c r="D4" s="121"/>
      <c r="E4" s="111" t="s">
        <v>25</v>
      </c>
      <c r="F4" s="122" t="s">
        <v>3</v>
      </c>
      <c r="G4" s="116" t="s">
        <v>1</v>
      </c>
      <c r="H4" s="116" t="s">
        <v>4</v>
      </c>
      <c r="I4" s="132" t="s">
        <v>90</v>
      </c>
      <c r="J4" s="133"/>
      <c r="K4" s="114" t="s">
        <v>7</v>
      </c>
      <c r="L4" s="6"/>
    </row>
    <row r="5" spans="1:12" s="1" customFormat="1" ht="69" customHeight="1" x14ac:dyDescent="0.25">
      <c r="A5" s="129"/>
      <c r="B5" s="129"/>
      <c r="C5" s="128" t="s">
        <v>17</v>
      </c>
      <c r="D5" s="128" t="s">
        <v>20</v>
      </c>
      <c r="E5" s="112"/>
      <c r="F5" s="123"/>
      <c r="G5" s="117"/>
      <c r="H5" s="117"/>
      <c r="I5" s="136" t="s">
        <v>5</v>
      </c>
      <c r="J5" s="134" t="s">
        <v>6</v>
      </c>
      <c r="K5" s="131"/>
      <c r="L5" s="6"/>
    </row>
    <row r="6" spans="1:12" s="1" customFormat="1" ht="3" hidden="1" customHeight="1" x14ac:dyDescent="0.25">
      <c r="A6" s="130"/>
      <c r="B6" s="130"/>
      <c r="C6" s="130"/>
      <c r="D6" s="130"/>
      <c r="E6" s="113"/>
      <c r="F6" s="124"/>
      <c r="G6" s="118"/>
      <c r="H6" s="118"/>
      <c r="I6" s="136"/>
      <c r="J6" s="135"/>
      <c r="K6" s="115"/>
    </row>
    <row r="7" spans="1:12" s="1" customFormat="1" ht="205.5" customHeight="1" x14ac:dyDescent="0.25">
      <c r="A7" s="25" t="s">
        <v>8</v>
      </c>
      <c r="B7" s="24" t="s">
        <v>94</v>
      </c>
      <c r="C7" s="24" t="s">
        <v>16</v>
      </c>
      <c r="D7" s="71" t="s">
        <v>23</v>
      </c>
      <c r="E7" s="137" t="s">
        <v>104</v>
      </c>
      <c r="F7" s="74" t="s">
        <v>102</v>
      </c>
      <c r="G7" s="24" t="s">
        <v>93</v>
      </c>
      <c r="H7" s="26" t="s">
        <v>86</v>
      </c>
      <c r="I7" s="26" t="s">
        <v>89</v>
      </c>
      <c r="J7" s="26" t="s">
        <v>87</v>
      </c>
      <c r="K7" s="27" t="s">
        <v>103</v>
      </c>
    </row>
    <row r="8" spans="1:12" s="4" customFormat="1" ht="409.5" customHeight="1" x14ac:dyDescent="0.25">
      <c r="A8" s="25" t="s">
        <v>9</v>
      </c>
      <c r="B8" s="28" t="s">
        <v>92</v>
      </c>
      <c r="C8" s="24" t="s">
        <v>26</v>
      </c>
      <c r="D8" s="71" t="s">
        <v>23</v>
      </c>
      <c r="E8" s="138"/>
      <c r="F8" s="73" t="s">
        <v>102</v>
      </c>
      <c r="G8" s="24" t="s">
        <v>93</v>
      </c>
      <c r="H8" s="26" t="s">
        <v>86</v>
      </c>
      <c r="I8" s="26" t="s">
        <v>89</v>
      </c>
      <c r="J8" s="26" t="s">
        <v>87</v>
      </c>
      <c r="K8" s="27" t="s">
        <v>103</v>
      </c>
    </row>
    <row r="9" spans="1:12" s="4" customFormat="1" ht="159" customHeight="1" x14ac:dyDescent="0.25">
      <c r="A9" s="25" t="s">
        <v>10</v>
      </c>
      <c r="B9" s="24" t="s">
        <v>83</v>
      </c>
      <c r="C9" s="24" t="s">
        <v>15</v>
      </c>
      <c r="D9" s="29" t="s">
        <v>24</v>
      </c>
      <c r="E9" s="138"/>
      <c r="F9" s="73" t="s">
        <v>102</v>
      </c>
      <c r="G9" s="24" t="s">
        <v>93</v>
      </c>
      <c r="H9" s="26" t="s">
        <v>86</v>
      </c>
      <c r="I9" s="26" t="s">
        <v>89</v>
      </c>
      <c r="J9" s="26" t="s">
        <v>87</v>
      </c>
      <c r="K9" s="27" t="s">
        <v>103</v>
      </c>
    </row>
    <row r="10" spans="1:12" s="1" customFormat="1" ht="159" customHeight="1" x14ac:dyDescent="0.25">
      <c r="A10" s="25" t="s">
        <v>11</v>
      </c>
      <c r="B10" s="28" t="s">
        <v>95</v>
      </c>
      <c r="C10" s="24" t="s">
        <v>15</v>
      </c>
      <c r="D10" s="29" t="s">
        <v>24</v>
      </c>
      <c r="E10" s="138"/>
      <c r="F10" s="73" t="s">
        <v>102</v>
      </c>
      <c r="G10" s="24" t="s">
        <v>93</v>
      </c>
      <c r="H10" s="26" t="s">
        <v>86</v>
      </c>
      <c r="I10" s="26" t="s">
        <v>89</v>
      </c>
      <c r="J10" s="26" t="s">
        <v>87</v>
      </c>
      <c r="K10" s="27" t="s">
        <v>103</v>
      </c>
    </row>
    <row r="11" spans="1:12" s="1" customFormat="1" ht="171.75" customHeight="1" x14ac:dyDescent="0.25">
      <c r="A11" s="25" t="s">
        <v>12</v>
      </c>
      <c r="B11" s="24" t="s">
        <v>84</v>
      </c>
      <c r="C11" s="24" t="s">
        <v>15</v>
      </c>
      <c r="D11" s="72" t="s">
        <v>24</v>
      </c>
      <c r="E11" s="138"/>
      <c r="F11" s="73" t="s">
        <v>102</v>
      </c>
      <c r="G11" s="24" t="s">
        <v>93</v>
      </c>
      <c r="H11" s="26" t="s">
        <v>86</v>
      </c>
      <c r="I11" s="26" t="s">
        <v>89</v>
      </c>
      <c r="J11" s="26" t="s">
        <v>87</v>
      </c>
      <c r="K11" s="27" t="s">
        <v>103</v>
      </c>
    </row>
    <row r="12" spans="1:12" s="1" customFormat="1" ht="142.5" customHeight="1" x14ac:dyDescent="0.25">
      <c r="A12" s="25" t="s">
        <v>13</v>
      </c>
      <c r="B12" s="24" t="s">
        <v>85</v>
      </c>
      <c r="C12" s="24" t="s">
        <v>15</v>
      </c>
      <c r="D12" s="72" t="s">
        <v>22</v>
      </c>
      <c r="E12" s="139"/>
      <c r="F12" s="73" t="s">
        <v>102</v>
      </c>
      <c r="G12" s="24" t="s">
        <v>93</v>
      </c>
      <c r="H12" s="26" t="s">
        <v>86</v>
      </c>
      <c r="I12" s="26" t="s">
        <v>89</v>
      </c>
      <c r="J12" s="26" t="s">
        <v>87</v>
      </c>
      <c r="K12" s="27" t="s">
        <v>103</v>
      </c>
    </row>
    <row r="13" spans="1:12" s="4" customFormat="1" ht="31.9" customHeight="1" x14ac:dyDescent="0.25">
      <c r="A13" s="141" t="s">
        <v>21</v>
      </c>
      <c r="B13" s="141"/>
      <c r="C13" s="7"/>
      <c r="D13" s="8"/>
      <c r="E13" s="7"/>
      <c r="F13" s="9"/>
      <c r="G13" s="9"/>
      <c r="H13" s="9"/>
      <c r="I13" s="9"/>
      <c r="J13" s="9"/>
      <c r="K13" s="10"/>
    </row>
    <row r="14" spans="1:12" s="4" customFormat="1" ht="62.45" customHeight="1" x14ac:dyDescent="0.25">
      <c r="A14" s="140" t="s">
        <v>91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2" s="1" customFormat="1" ht="24" customHeight="1" x14ac:dyDescent="0.3">
      <c r="A15" s="119"/>
      <c r="B15" s="119"/>
      <c r="C15" s="119"/>
      <c r="D15" s="119"/>
      <c r="E15" s="23"/>
      <c r="F15" s="23"/>
      <c r="G15" s="23"/>
      <c r="H15" s="23"/>
      <c r="I15" s="23"/>
      <c r="J15" s="23"/>
      <c r="K15" s="11"/>
    </row>
    <row r="16" spans="1:12" s="1" customFormat="1" ht="36.6" customHeight="1" x14ac:dyDescent="0.25">
      <c r="A16" s="4"/>
      <c r="B16" s="4"/>
      <c r="C16" s="4"/>
      <c r="D16" s="4"/>
      <c r="F16" s="5"/>
      <c r="G16" s="5"/>
      <c r="H16" s="5"/>
      <c r="I16" s="5"/>
      <c r="J16" s="5"/>
      <c r="K16" s="5"/>
    </row>
    <row r="17" spans="2:11" s="1" customFormat="1" ht="15.6" customHeight="1" x14ac:dyDescent="0.25">
      <c r="B17" s="4"/>
      <c r="C17" s="4"/>
      <c r="E17" s="5"/>
      <c r="F17" s="5"/>
      <c r="G17" s="2"/>
      <c r="H17" s="2"/>
      <c r="I17" s="2"/>
      <c r="J17" s="2"/>
      <c r="K17" s="2"/>
    </row>
    <row r="18" spans="2:11" s="1" customFormat="1" ht="15.6" customHeight="1" x14ac:dyDescent="0.25">
      <c r="B18" s="4"/>
      <c r="C18" s="4"/>
      <c r="E18" s="5"/>
      <c r="F18" s="5"/>
      <c r="G18" s="2"/>
      <c r="H18" s="2"/>
      <c r="I18" s="2"/>
      <c r="J18" s="2"/>
      <c r="K18" s="2"/>
    </row>
    <row r="19" spans="2:11" s="1" customFormat="1" ht="15.6" customHeight="1" x14ac:dyDescent="0.25">
      <c r="B19" s="4"/>
      <c r="C19" s="4"/>
      <c r="E19" s="5"/>
      <c r="F19" s="5"/>
      <c r="G19" s="2"/>
      <c r="H19" s="2"/>
      <c r="I19" s="2"/>
      <c r="J19" s="2"/>
      <c r="K19" s="2"/>
    </row>
    <row r="20" spans="2:11" s="1" customFormat="1" ht="15.75" x14ac:dyDescent="0.25">
      <c r="B20" s="4"/>
      <c r="C20" s="4"/>
      <c r="E20" s="5"/>
      <c r="F20" s="5"/>
      <c r="G20" s="2"/>
      <c r="H20" s="2"/>
      <c r="I20" s="2"/>
      <c r="J20" s="2"/>
      <c r="K20" s="2"/>
    </row>
    <row r="21" spans="2:11" s="1" customFormat="1" ht="15.75" x14ac:dyDescent="0.25">
      <c r="B21" s="4"/>
      <c r="C21" s="4"/>
      <c r="E21" s="5"/>
      <c r="F21" s="5"/>
      <c r="G21" s="2"/>
      <c r="H21" s="2"/>
      <c r="I21" s="2"/>
      <c r="J21" s="2"/>
      <c r="K21" s="2"/>
    </row>
    <row r="22" spans="2:11" s="1" customFormat="1" ht="15.75" x14ac:dyDescent="0.25">
      <c r="B22" s="4"/>
      <c r="C22" s="4"/>
      <c r="E22" s="5"/>
      <c r="F22" s="5"/>
      <c r="G22" s="2"/>
      <c r="H22" s="2"/>
      <c r="I22" s="2"/>
      <c r="J22" s="2"/>
      <c r="K22" s="2"/>
    </row>
    <row r="23" spans="2:11" s="1" customFormat="1" ht="15.75" x14ac:dyDescent="0.25">
      <c r="B23" s="4"/>
      <c r="C23" s="4"/>
      <c r="E23" s="5"/>
      <c r="F23" s="5"/>
      <c r="G23" s="2"/>
      <c r="H23" s="2"/>
      <c r="I23" s="2"/>
      <c r="J23" s="2"/>
      <c r="K23" s="2"/>
    </row>
    <row r="24" spans="2:11" s="1" customFormat="1" ht="15.75" x14ac:dyDescent="0.25">
      <c r="B24" s="4"/>
      <c r="C24" s="4"/>
      <c r="E24" s="5"/>
      <c r="F24" s="5"/>
      <c r="G24" s="2"/>
      <c r="H24" s="2"/>
      <c r="I24" s="2"/>
      <c r="J24" s="2"/>
      <c r="K24" s="2"/>
    </row>
    <row r="25" spans="2:11" s="1" customFormat="1" ht="15.75" x14ac:dyDescent="0.25">
      <c r="B25" s="4"/>
      <c r="C25" s="4"/>
      <c r="E25" s="5"/>
      <c r="F25" s="5"/>
      <c r="G25" s="2"/>
      <c r="H25" s="2"/>
      <c r="I25" s="2"/>
      <c r="J25" s="2"/>
      <c r="K25" s="2"/>
    </row>
    <row r="26" spans="2:11" s="1" customFormat="1" ht="15.75" x14ac:dyDescent="0.25">
      <c r="B26" s="4"/>
      <c r="C26" s="4"/>
      <c r="E26" s="5"/>
      <c r="F26" s="5"/>
      <c r="G26" s="2"/>
      <c r="H26" s="2"/>
      <c r="I26" s="2"/>
      <c r="J26" s="2"/>
      <c r="K26" s="2"/>
    </row>
    <row r="27" spans="2:11" s="1" customFormat="1" ht="15.75" x14ac:dyDescent="0.25">
      <c r="B27" s="4"/>
      <c r="C27" s="4"/>
      <c r="E27" s="5"/>
      <c r="F27" s="5"/>
      <c r="G27" s="2"/>
      <c r="H27" s="2"/>
      <c r="I27" s="2"/>
      <c r="J27" s="2"/>
      <c r="K27" s="2"/>
    </row>
    <row r="28" spans="2:11" s="1" customFormat="1" ht="15.75" x14ac:dyDescent="0.25">
      <c r="B28" s="4"/>
      <c r="C28" s="4"/>
      <c r="E28" s="5"/>
      <c r="F28" s="5"/>
      <c r="G28" s="2"/>
      <c r="H28" s="2"/>
      <c r="I28" s="2"/>
      <c r="J28" s="2"/>
      <c r="K28" s="2"/>
    </row>
    <row r="29" spans="2:11" s="1" customFormat="1" ht="15.75" x14ac:dyDescent="0.25">
      <c r="B29" s="4"/>
      <c r="C29" s="4"/>
      <c r="E29" s="5"/>
      <c r="F29" s="5"/>
      <c r="G29" s="2"/>
      <c r="H29" s="2"/>
      <c r="I29" s="2"/>
      <c r="J29" s="2"/>
      <c r="K29" s="2"/>
    </row>
    <row r="30" spans="2:11" s="1" customFormat="1" ht="15.75" x14ac:dyDescent="0.25">
      <c r="B30" s="4"/>
      <c r="C30" s="4"/>
      <c r="E30" s="5"/>
      <c r="F30" s="5"/>
      <c r="G30" s="2"/>
      <c r="H30" s="2"/>
      <c r="I30" s="2"/>
      <c r="J30" s="2"/>
      <c r="K30" s="2"/>
    </row>
    <row r="31" spans="2:11" s="1" customFormat="1" ht="15.75" x14ac:dyDescent="0.25">
      <c r="B31" s="4"/>
      <c r="C31" s="4"/>
      <c r="E31" s="5"/>
      <c r="F31" s="5"/>
      <c r="G31" s="2"/>
      <c r="H31" s="2"/>
      <c r="I31" s="2"/>
      <c r="J31" s="2"/>
      <c r="K31" s="2"/>
    </row>
    <row r="32" spans="2:11" s="1" customFormat="1" ht="15.6" customHeight="1" x14ac:dyDescent="0.25">
      <c r="B32" s="4"/>
      <c r="C32" s="4"/>
      <c r="E32" s="5"/>
      <c r="F32" s="5"/>
      <c r="G32" s="2"/>
      <c r="H32" s="2"/>
      <c r="I32" s="2"/>
      <c r="J32" s="2"/>
      <c r="K32" s="2"/>
    </row>
    <row r="33" spans="2:11" s="1" customFormat="1" ht="15.75" x14ac:dyDescent="0.25">
      <c r="B33" s="4"/>
      <c r="C33" s="4"/>
      <c r="E33" s="5"/>
      <c r="F33" s="5"/>
      <c r="G33" s="2"/>
      <c r="H33" s="2"/>
      <c r="I33" s="2"/>
      <c r="J33" s="2"/>
      <c r="K33" s="2"/>
    </row>
    <row r="34" spans="2:11" s="1" customFormat="1" ht="15.75" x14ac:dyDescent="0.25">
      <c r="B34" s="4"/>
      <c r="C34" s="4"/>
      <c r="E34" s="5"/>
      <c r="F34" s="5"/>
      <c r="G34" s="2"/>
      <c r="H34" s="2"/>
      <c r="I34" s="2"/>
      <c r="J34" s="2"/>
      <c r="K34" s="2"/>
    </row>
    <row r="35" spans="2:11" s="1" customFormat="1" ht="15.75" x14ac:dyDescent="0.25">
      <c r="B35" s="4"/>
      <c r="C35" s="4"/>
      <c r="E35" s="5"/>
      <c r="F35" s="5"/>
      <c r="G35" s="2"/>
      <c r="H35" s="2"/>
      <c r="I35" s="2"/>
      <c r="J35" s="2"/>
      <c r="K35" s="2"/>
    </row>
    <row r="36" spans="2:11" s="1" customFormat="1" ht="15.75" x14ac:dyDescent="0.25">
      <c r="B36" s="4"/>
      <c r="C36" s="4"/>
      <c r="E36" s="5"/>
      <c r="F36" s="5"/>
      <c r="G36" s="2"/>
      <c r="H36" s="2"/>
      <c r="I36" s="2"/>
      <c r="J36" s="2"/>
      <c r="K36" s="2"/>
    </row>
    <row r="37" spans="2:11" s="1" customFormat="1" ht="15.75" x14ac:dyDescent="0.25">
      <c r="B37" s="4"/>
      <c r="C37" s="4"/>
      <c r="E37" s="5"/>
      <c r="F37" s="5"/>
      <c r="G37" s="2"/>
      <c r="H37" s="2"/>
      <c r="I37" s="2"/>
      <c r="J37" s="2"/>
      <c r="K37" s="2"/>
    </row>
    <row r="38" spans="2:11" s="1" customFormat="1" ht="15.75" x14ac:dyDescent="0.25">
      <c r="B38" s="4"/>
      <c r="C38" s="4"/>
      <c r="E38" s="5"/>
      <c r="F38" s="5"/>
      <c r="G38" s="2"/>
      <c r="H38" s="2"/>
      <c r="I38" s="2"/>
      <c r="J38" s="2"/>
      <c r="K38" s="2"/>
    </row>
    <row r="39" spans="2:11" s="1" customFormat="1" ht="15.75" x14ac:dyDescent="0.25">
      <c r="B39" s="4"/>
      <c r="C39" s="4"/>
      <c r="E39" s="5"/>
      <c r="F39" s="5"/>
      <c r="G39" s="2"/>
      <c r="H39" s="2"/>
      <c r="I39" s="2"/>
      <c r="J39" s="2"/>
      <c r="K39" s="2"/>
    </row>
    <row r="40" spans="2:11" s="1" customFormat="1" ht="15.75" x14ac:dyDescent="0.25">
      <c r="B40" s="4"/>
      <c r="C40" s="4"/>
      <c r="E40" s="5"/>
      <c r="F40" s="5"/>
      <c r="G40" s="2"/>
      <c r="H40" s="2"/>
      <c r="I40" s="2"/>
      <c r="J40" s="2"/>
      <c r="K40" s="2"/>
    </row>
    <row r="41" spans="2:11" s="1" customFormat="1" ht="15.75" x14ac:dyDescent="0.25">
      <c r="B41" s="4"/>
      <c r="C41" s="4"/>
      <c r="E41" s="5"/>
      <c r="F41" s="5"/>
      <c r="G41" s="2"/>
      <c r="H41" s="2"/>
      <c r="I41" s="2"/>
      <c r="J41" s="2"/>
      <c r="K41" s="2"/>
    </row>
    <row r="42" spans="2:11" s="1" customFormat="1" ht="15.75" x14ac:dyDescent="0.25">
      <c r="B42" s="4"/>
      <c r="C42" s="4"/>
      <c r="E42" s="5"/>
      <c r="F42" s="5"/>
      <c r="G42" s="2"/>
      <c r="H42" s="2"/>
      <c r="I42" s="2"/>
      <c r="J42" s="2"/>
      <c r="K42" s="2"/>
    </row>
    <row r="43" spans="2:11" s="1" customFormat="1" ht="15.75" x14ac:dyDescent="0.25">
      <c r="B43" s="4"/>
      <c r="C43" s="4"/>
      <c r="E43" s="5"/>
      <c r="F43" s="5"/>
      <c r="G43" s="2"/>
      <c r="H43" s="2"/>
      <c r="I43" s="2"/>
      <c r="J43" s="2"/>
      <c r="K43" s="2"/>
    </row>
    <row r="44" spans="2:11" s="1" customFormat="1" ht="15.75" x14ac:dyDescent="0.25">
      <c r="B44" s="4"/>
      <c r="C44" s="4"/>
      <c r="E44" s="5"/>
      <c r="F44" s="5"/>
      <c r="G44" s="2"/>
      <c r="H44" s="2"/>
      <c r="I44" s="2"/>
      <c r="J44" s="2"/>
      <c r="K44" s="2"/>
    </row>
    <row r="45" spans="2:11" s="1" customFormat="1" ht="15.75" x14ac:dyDescent="0.25">
      <c r="B45" s="4"/>
      <c r="C45" s="4"/>
      <c r="E45" s="5"/>
      <c r="F45" s="5"/>
      <c r="G45" s="2"/>
      <c r="H45" s="2"/>
      <c r="I45" s="2"/>
      <c r="J45" s="2"/>
      <c r="K45" s="2"/>
    </row>
    <row r="46" spans="2:11" s="1" customFormat="1" ht="15.75" x14ac:dyDescent="0.25">
      <c r="B46" s="4"/>
      <c r="C46" s="4"/>
      <c r="E46" s="5"/>
      <c r="F46" s="5"/>
      <c r="G46" s="2"/>
      <c r="H46" s="2"/>
      <c r="I46" s="2"/>
      <c r="J46" s="2"/>
      <c r="K46" s="2"/>
    </row>
    <row r="47" spans="2:11" s="1" customFormat="1" ht="15.75" x14ac:dyDescent="0.25">
      <c r="B47" s="4"/>
      <c r="C47" s="4"/>
      <c r="E47" s="5"/>
      <c r="F47" s="5"/>
      <c r="G47" s="2"/>
      <c r="H47" s="2"/>
      <c r="I47" s="2"/>
      <c r="J47" s="2"/>
      <c r="K47" s="2"/>
    </row>
    <row r="48" spans="2:11" s="1" customFormat="1" ht="15.75" x14ac:dyDescent="0.25">
      <c r="B48" s="4"/>
      <c r="C48" s="4"/>
      <c r="E48" s="5"/>
      <c r="F48" s="5"/>
      <c r="G48" s="2"/>
      <c r="H48" s="2"/>
      <c r="I48" s="2"/>
      <c r="J48" s="2"/>
      <c r="K48" s="2"/>
    </row>
    <row r="49" spans="2:11" s="1" customFormat="1" ht="15.75" x14ac:dyDescent="0.25">
      <c r="B49" s="4"/>
      <c r="C49" s="4"/>
      <c r="E49" s="5"/>
      <c r="F49" s="5"/>
      <c r="G49" s="2"/>
      <c r="H49" s="2"/>
      <c r="I49" s="2"/>
      <c r="J49" s="2"/>
      <c r="K49" s="2"/>
    </row>
    <row r="50" spans="2:11" s="1" customFormat="1" ht="15.75" x14ac:dyDescent="0.25">
      <c r="B50" s="4"/>
      <c r="C50" s="4"/>
      <c r="E50" s="5"/>
      <c r="F50" s="5"/>
      <c r="G50" s="2"/>
      <c r="H50" s="2"/>
      <c r="I50" s="2"/>
      <c r="J50" s="2"/>
      <c r="K50" s="2"/>
    </row>
    <row r="51" spans="2:11" s="1" customFormat="1" ht="15.75" x14ac:dyDescent="0.25">
      <c r="B51" s="4"/>
      <c r="C51" s="4"/>
      <c r="E51" s="5"/>
      <c r="F51" s="5"/>
      <c r="G51" s="2"/>
      <c r="H51" s="2"/>
      <c r="I51" s="2"/>
      <c r="J51" s="2"/>
      <c r="K51" s="2"/>
    </row>
    <row r="52" spans="2:11" s="1" customFormat="1" ht="15.75" x14ac:dyDescent="0.25">
      <c r="B52" s="4"/>
      <c r="C52" s="4"/>
      <c r="E52" s="5"/>
      <c r="F52" s="5"/>
      <c r="G52" s="2"/>
      <c r="H52" s="2"/>
      <c r="I52" s="2"/>
      <c r="J52" s="2"/>
      <c r="K52" s="2"/>
    </row>
    <row r="53" spans="2:11" s="1" customFormat="1" ht="15.75" x14ac:dyDescent="0.25">
      <c r="B53" s="4"/>
      <c r="C53" s="4"/>
      <c r="E53" s="5"/>
      <c r="F53" s="5"/>
      <c r="G53" s="2"/>
      <c r="H53" s="2"/>
      <c r="I53" s="2"/>
      <c r="J53" s="2"/>
      <c r="K53" s="2"/>
    </row>
    <row r="54" spans="2:11" s="1" customFormat="1" ht="15.75" x14ac:dyDescent="0.25">
      <c r="B54" s="4"/>
      <c r="C54" s="4"/>
      <c r="E54" s="5"/>
      <c r="F54" s="5"/>
      <c r="G54" s="2"/>
      <c r="H54" s="2"/>
      <c r="I54" s="2"/>
      <c r="J54" s="2"/>
      <c r="K54" s="2"/>
    </row>
    <row r="55" spans="2:11" s="1" customFormat="1" ht="15.75" x14ac:dyDescent="0.25">
      <c r="B55" s="4"/>
      <c r="C55" s="4"/>
      <c r="E55" s="5"/>
      <c r="F55" s="5"/>
      <c r="G55" s="2"/>
      <c r="H55" s="2"/>
      <c r="I55" s="2"/>
      <c r="J55" s="2"/>
      <c r="K55" s="2"/>
    </row>
    <row r="56" spans="2:11" s="1" customFormat="1" ht="15.75" x14ac:dyDescent="0.25">
      <c r="B56" s="4"/>
      <c r="C56" s="4"/>
      <c r="E56" s="5"/>
      <c r="F56" s="5"/>
      <c r="G56" s="2"/>
      <c r="H56" s="2"/>
      <c r="I56" s="2"/>
      <c r="J56" s="2"/>
      <c r="K56" s="2"/>
    </row>
    <row r="57" spans="2:11" s="1" customFormat="1" ht="15.75" x14ac:dyDescent="0.25">
      <c r="B57" s="4"/>
      <c r="C57" s="4"/>
      <c r="E57" s="5"/>
      <c r="F57" s="5"/>
      <c r="G57" s="2"/>
      <c r="H57" s="2"/>
      <c r="I57" s="2"/>
      <c r="J57" s="2"/>
      <c r="K57" s="2"/>
    </row>
    <row r="58" spans="2:11" s="1" customFormat="1" ht="15.75" x14ac:dyDescent="0.25">
      <c r="B58" s="4"/>
      <c r="C58" s="4"/>
      <c r="E58" s="5"/>
      <c r="F58" s="5"/>
      <c r="G58" s="2"/>
      <c r="H58" s="2"/>
      <c r="I58" s="2"/>
      <c r="J58" s="2"/>
      <c r="K58" s="2"/>
    </row>
    <row r="59" spans="2:11" s="1" customFormat="1" ht="15.75" x14ac:dyDescent="0.25">
      <c r="B59" s="4"/>
      <c r="C59" s="4"/>
      <c r="E59" s="5"/>
      <c r="F59" s="5"/>
      <c r="G59" s="2"/>
      <c r="H59" s="2"/>
      <c r="I59" s="2"/>
      <c r="J59" s="2"/>
      <c r="K59" s="2"/>
    </row>
    <row r="60" spans="2:11" s="1" customFormat="1" ht="15.75" x14ac:dyDescent="0.25">
      <c r="B60" s="4"/>
      <c r="C60" s="4"/>
      <c r="E60" s="5"/>
      <c r="F60" s="5"/>
      <c r="G60" s="2"/>
      <c r="H60" s="2"/>
      <c r="I60" s="2"/>
      <c r="J60" s="2"/>
      <c r="K60" s="2"/>
    </row>
    <row r="61" spans="2:11" s="1" customFormat="1" ht="15.75" x14ac:dyDescent="0.25">
      <c r="B61" s="4"/>
      <c r="C61" s="4"/>
      <c r="E61" s="5"/>
      <c r="F61" s="5"/>
      <c r="G61" s="2"/>
      <c r="H61" s="2"/>
      <c r="I61" s="2"/>
      <c r="J61" s="2"/>
      <c r="K61" s="2"/>
    </row>
    <row r="62" spans="2:11" s="1" customFormat="1" ht="15.75" x14ac:dyDescent="0.25">
      <c r="B62" s="4"/>
      <c r="C62" s="4"/>
      <c r="E62" s="5"/>
      <c r="F62" s="5"/>
      <c r="G62" s="2"/>
      <c r="H62" s="2"/>
      <c r="I62" s="2"/>
      <c r="J62" s="2"/>
      <c r="K62" s="2"/>
    </row>
    <row r="63" spans="2:11" s="1" customFormat="1" ht="15.75" x14ac:dyDescent="0.25">
      <c r="B63" s="4"/>
      <c r="C63" s="4"/>
      <c r="E63" s="5"/>
      <c r="F63" s="5"/>
      <c r="G63" s="2"/>
      <c r="H63" s="2"/>
      <c r="I63" s="2"/>
      <c r="J63" s="2"/>
      <c r="K63" s="2"/>
    </row>
    <row r="64" spans="2:11" s="1" customFormat="1" ht="15.75" x14ac:dyDescent="0.25">
      <c r="B64" s="4"/>
      <c r="C64" s="4"/>
      <c r="E64" s="5"/>
      <c r="F64" s="5"/>
      <c r="G64" s="2"/>
      <c r="H64" s="2"/>
      <c r="I64" s="2"/>
      <c r="J64" s="2"/>
      <c r="K64" s="2"/>
    </row>
    <row r="65" spans="1:11" s="1" customFormat="1" ht="15.75" x14ac:dyDescent="0.25">
      <c r="B65" s="4"/>
      <c r="C65" s="4"/>
      <c r="E65" s="5"/>
      <c r="F65" s="5"/>
      <c r="G65" s="2"/>
      <c r="H65" s="2"/>
      <c r="I65" s="2"/>
      <c r="J65" s="2"/>
      <c r="K65" s="2"/>
    </row>
    <row r="66" spans="1:11" s="1" customFormat="1" ht="15.75" x14ac:dyDescent="0.25">
      <c r="B66" s="4"/>
      <c r="C66" s="4"/>
      <c r="E66" s="5"/>
      <c r="F66" s="5"/>
      <c r="G66" s="2"/>
      <c r="H66" s="2"/>
      <c r="I66" s="2"/>
      <c r="J66" s="2"/>
      <c r="K66" s="2"/>
    </row>
    <row r="67" spans="1:11" s="1" customFormat="1" ht="15.75" x14ac:dyDescent="0.25">
      <c r="B67" s="4"/>
      <c r="C67" s="4"/>
      <c r="E67" s="5"/>
      <c r="F67" s="5"/>
      <c r="G67" s="2"/>
      <c r="H67" s="2"/>
      <c r="I67" s="2"/>
      <c r="J67" s="2"/>
      <c r="K67" s="2"/>
    </row>
    <row r="68" spans="1:11" s="1" customFormat="1" ht="15.75" x14ac:dyDescent="0.25">
      <c r="B68" s="4"/>
      <c r="C68" s="4"/>
      <c r="E68" s="5"/>
      <c r="F68" s="5"/>
      <c r="G68" s="2"/>
      <c r="H68" s="2"/>
      <c r="I68" s="2"/>
      <c r="J68" s="2"/>
      <c r="K68" s="2"/>
    </row>
    <row r="69" spans="1:11" s="1" customFormat="1" ht="15.75" x14ac:dyDescent="0.25">
      <c r="B69" s="4"/>
      <c r="C69" s="4"/>
      <c r="E69" s="5"/>
      <c r="F69" s="5"/>
      <c r="G69" s="2"/>
      <c r="H69" s="2"/>
      <c r="I69" s="2"/>
      <c r="J69" s="2"/>
      <c r="K69" s="2"/>
    </row>
    <row r="70" spans="1:11" ht="15.75" x14ac:dyDescent="0.25">
      <c r="A70" s="1"/>
      <c r="B70" s="4"/>
      <c r="C70" s="4"/>
      <c r="D70" s="1"/>
      <c r="E70" s="5"/>
      <c r="F70" s="5"/>
      <c r="G70" s="2"/>
      <c r="H70" s="2"/>
      <c r="I70" s="2"/>
      <c r="J70" s="2"/>
      <c r="K70" s="2"/>
    </row>
  </sheetData>
  <mergeCells count="20">
    <mergeCell ref="A15:D15"/>
    <mergeCell ref="A14:K14"/>
    <mergeCell ref="E7:E12"/>
    <mergeCell ref="A13:B13"/>
    <mergeCell ref="C4:D4"/>
    <mergeCell ref="F4:F6"/>
    <mergeCell ref="G4:G6"/>
    <mergeCell ref="A3:D3"/>
    <mergeCell ref="A1:K1"/>
    <mergeCell ref="A2:K2"/>
    <mergeCell ref="B4:B6"/>
    <mergeCell ref="A4:A6"/>
    <mergeCell ref="D5:D6"/>
    <mergeCell ref="C5:C6"/>
    <mergeCell ref="K4:K6"/>
    <mergeCell ref="I4:J4"/>
    <mergeCell ref="J5:J6"/>
    <mergeCell ref="I5:I6"/>
    <mergeCell ref="E4:E6"/>
    <mergeCell ref="H4:H6"/>
  </mergeCells>
  <pageMargins left="0.7" right="0.7" top="0.75" bottom="0.75" header="0.3" footer="0.3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G17" sqref="G17"/>
    </sheetView>
  </sheetViews>
  <sheetFormatPr defaultRowHeight="15" x14ac:dyDescent="0.25"/>
  <cols>
    <col min="1" max="1" width="30.28515625" customWidth="1"/>
    <col min="2" max="2" width="19" customWidth="1"/>
    <col min="3" max="3" width="15.140625" customWidth="1"/>
    <col min="4" max="4" width="17.140625" customWidth="1"/>
    <col min="5" max="5" width="18" customWidth="1"/>
    <col min="6" max="6" width="16.85546875" customWidth="1"/>
    <col min="7" max="7" width="17.7109375" customWidth="1"/>
  </cols>
  <sheetData>
    <row r="2" spans="1:7" x14ac:dyDescent="0.25">
      <c r="A2" s="14" t="s">
        <v>62</v>
      </c>
      <c r="B2" s="15" t="s">
        <v>63</v>
      </c>
      <c r="C2" s="15" t="s">
        <v>64</v>
      </c>
      <c r="D2" s="15" t="s">
        <v>65</v>
      </c>
      <c r="E2" s="15" t="s">
        <v>66</v>
      </c>
      <c r="F2" s="15" t="s">
        <v>67</v>
      </c>
      <c r="G2" s="15" t="s">
        <v>68</v>
      </c>
    </row>
    <row r="3" spans="1:7" ht="39" customHeight="1" x14ac:dyDescent="0.25">
      <c r="A3" s="54" t="s">
        <v>69</v>
      </c>
      <c r="B3" s="54" t="s">
        <v>77</v>
      </c>
      <c r="C3" s="55">
        <v>44593</v>
      </c>
      <c r="D3" s="55">
        <v>44923</v>
      </c>
      <c r="E3" s="52"/>
      <c r="F3" s="52"/>
      <c r="G3" s="49" t="s">
        <v>70</v>
      </c>
    </row>
    <row r="4" spans="1:7" ht="36" x14ac:dyDescent="0.25">
      <c r="A4" s="17" t="s">
        <v>71</v>
      </c>
      <c r="B4" s="17" t="s">
        <v>77</v>
      </c>
      <c r="C4" s="18">
        <v>44593</v>
      </c>
      <c r="D4" s="18">
        <v>44620</v>
      </c>
      <c r="E4" s="17"/>
      <c r="F4" s="17" t="s">
        <v>78</v>
      </c>
      <c r="G4" s="19" t="s">
        <v>72</v>
      </c>
    </row>
    <row r="5" spans="1:7" ht="24" x14ac:dyDescent="0.25">
      <c r="A5" s="17" t="s">
        <v>79</v>
      </c>
      <c r="B5" s="17" t="s">
        <v>77</v>
      </c>
      <c r="C5" s="18">
        <v>44621</v>
      </c>
      <c r="D5" s="18">
        <v>44649</v>
      </c>
      <c r="E5" s="17"/>
      <c r="F5" s="17" t="s">
        <v>73</v>
      </c>
      <c r="G5" s="19" t="s">
        <v>72</v>
      </c>
    </row>
    <row r="6" spans="1:7" ht="36" x14ac:dyDescent="0.25">
      <c r="A6" s="17" t="s">
        <v>80</v>
      </c>
      <c r="B6" s="17" t="s">
        <v>77</v>
      </c>
      <c r="C6" s="18">
        <v>44894</v>
      </c>
      <c r="D6" s="18">
        <v>44923</v>
      </c>
      <c r="E6" s="17"/>
      <c r="F6" s="17" t="s">
        <v>74</v>
      </c>
      <c r="G6" s="19" t="s">
        <v>72</v>
      </c>
    </row>
    <row r="7" spans="1:7" ht="36" x14ac:dyDescent="0.25">
      <c r="A7" s="17" t="s">
        <v>75</v>
      </c>
      <c r="B7" s="17" t="s">
        <v>81</v>
      </c>
      <c r="C7" s="18">
        <v>44923</v>
      </c>
      <c r="D7" s="18">
        <v>44923</v>
      </c>
      <c r="E7" s="17"/>
      <c r="F7" s="17" t="s">
        <v>82</v>
      </c>
      <c r="G7" s="19" t="s">
        <v>70</v>
      </c>
    </row>
    <row r="8" spans="1:7" ht="24" x14ac:dyDescent="0.25">
      <c r="A8" s="20" t="s">
        <v>76</v>
      </c>
      <c r="B8" s="16"/>
      <c r="C8" s="21">
        <v>44923</v>
      </c>
      <c r="D8" s="21">
        <v>44923</v>
      </c>
      <c r="E8" s="16"/>
      <c r="F8" s="16"/>
      <c r="G8" s="22" t="s">
        <v>70</v>
      </c>
    </row>
    <row r="9" spans="1:7" ht="33" customHeight="1" x14ac:dyDescent="0.25">
      <c r="A9" s="51" t="s">
        <v>96</v>
      </c>
      <c r="B9" s="52"/>
      <c r="C9" s="53"/>
      <c r="D9" s="53"/>
      <c r="E9" s="52"/>
      <c r="F9" s="52"/>
      <c r="G9" s="5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L27" sqref="L27"/>
    </sheetView>
  </sheetViews>
  <sheetFormatPr defaultRowHeight="15" x14ac:dyDescent="0.25"/>
  <cols>
    <col min="1" max="1" width="4.85546875" customWidth="1"/>
    <col min="2" max="2" width="38.28515625" customWidth="1"/>
    <col min="3" max="3" width="12.140625" customWidth="1"/>
    <col min="4" max="4" width="10.28515625" customWidth="1"/>
    <col min="5" max="7" width="10.5703125" customWidth="1"/>
    <col min="8" max="8" width="10.140625" customWidth="1"/>
    <col min="9" max="9" width="10.85546875" customWidth="1"/>
    <col min="10" max="11" width="11.42578125" customWidth="1"/>
    <col min="12" max="12" width="11.7109375" customWidth="1"/>
    <col min="13" max="13" width="10.7109375" customWidth="1"/>
    <col min="14" max="14" width="12" customWidth="1"/>
    <col min="15" max="15" width="14.140625" customWidth="1"/>
    <col min="16" max="37" width="8.28515625" customWidth="1"/>
  </cols>
  <sheetData>
    <row r="1" spans="1:15" ht="18.75" customHeight="1" thickBot="1" x14ac:dyDescent="0.3">
      <c r="A1" s="142" t="s">
        <v>0</v>
      </c>
      <c r="B1" s="144" t="s">
        <v>27</v>
      </c>
      <c r="C1" s="146" t="s">
        <v>98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56" t="s">
        <v>99</v>
      </c>
    </row>
    <row r="2" spans="1:15" ht="18" customHeight="1" thickBot="1" x14ac:dyDescent="0.3">
      <c r="A2" s="143"/>
      <c r="B2" s="145"/>
      <c r="C2" s="35" t="s">
        <v>30</v>
      </c>
      <c r="D2" s="36" t="s">
        <v>31</v>
      </c>
      <c r="E2" s="36" t="s">
        <v>32</v>
      </c>
      <c r="F2" s="36" t="s">
        <v>33</v>
      </c>
      <c r="G2" s="36" t="s">
        <v>34</v>
      </c>
      <c r="H2" s="36" t="s">
        <v>35</v>
      </c>
      <c r="I2" s="36" t="s">
        <v>36</v>
      </c>
      <c r="J2" s="36" t="s">
        <v>37</v>
      </c>
      <c r="K2" s="36" t="s">
        <v>38</v>
      </c>
      <c r="L2" s="36" t="s">
        <v>39</v>
      </c>
      <c r="M2" s="36" t="s">
        <v>28</v>
      </c>
      <c r="N2" s="37" t="s">
        <v>29</v>
      </c>
      <c r="O2" s="38"/>
    </row>
    <row r="3" spans="1:15" ht="18.75" customHeight="1" thickBot="1" x14ac:dyDescent="0.3">
      <c r="A3" s="47" t="s">
        <v>40</v>
      </c>
      <c r="B3" s="45" t="s">
        <v>41</v>
      </c>
      <c r="C3" s="61">
        <v>557.79999999999995</v>
      </c>
      <c r="D3" s="39">
        <v>603.4</v>
      </c>
      <c r="E3" s="39">
        <v>633.6</v>
      </c>
      <c r="F3" s="39">
        <v>633.70000000000005</v>
      </c>
      <c r="G3" s="39">
        <v>603.29999999999995</v>
      </c>
      <c r="H3" s="39">
        <v>633.70000000000005</v>
      </c>
      <c r="I3" s="39">
        <v>618.5</v>
      </c>
      <c r="J3" s="39">
        <v>664</v>
      </c>
      <c r="K3" s="39">
        <v>648.79999999999995</v>
      </c>
      <c r="L3" s="39">
        <v>618.6</v>
      </c>
      <c r="M3" s="39">
        <v>633.6</v>
      </c>
      <c r="N3" s="40">
        <v>648.79999999999995</v>
      </c>
      <c r="O3" s="41">
        <v>7497.3</v>
      </c>
    </row>
    <row r="4" spans="1:15" ht="18" customHeight="1" x14ac:dyDescent="0.25">
      <c r="A4" s="75" t="s">
        <v>42</v>
      </c>
      <c r="B4" s="76" t="s">
        <v>16</v>
      </c>
      <c r="C4" s="77">
        <v>50</v>
      </c>
      <c r="D4" s="78">
        <v>50</v>
      </c>
      <c r="E4" s="78">
        <v>50</v>
      </c>
      <c r="F4" s="78">
        <v>50</v>
      </c>
      <c r="G4" s="78">
        <v>50</v>
      </c>
      <c r="H4" s="78">
        <v>50</v>
      </c>
      <c r="I4" s="78">
        <v>50</v>
      </c>
      <c r="J4" s="78">
        <v>50</v>
      </c>
      <c r="K4" s="78">
        <v>50</v>
      </c>
      <c r="L4" s="78">
        <v>50</v>
      </c>
      <c r="M4" s="78">
        <v>50</v>
      </c>
      <c r="N4" s="79">
        <v>50</v>
      </c>
      <c r="O4" s="105">
        <f t="shared" ref="O4:O10" si="0">SUM(C4:N4)</f>
        <v>600</v>
      </c>
    </row>
    <row r="5" spans="1:15" ht="19.5" customHeight="1" x14ac:dyDescent="0.25">
      <c r="A5" s="80" t="s">
        <v>43</v>
      </c>
      <c r="B5" s="81" t="s">
        <v>44</v>
      </c>
      <c r="C5" s="82">
        <v>242.60440816326533</v>
      </c>
      <c r="D5" s="83">
        <v>288.09273469387756</v>
      </c>
      <c r="E5" s="83">
        <v>318.41828571428573</v>
      </c>
      <c r="F5" s="83">
        <v>318.41828571428573</v>
      </c>
      <c r="G5" s="83">
        <v>288.09273469387756</v>
      </c>
      <c r="H5" s="83">
        <v>318.41828571428573</v>
      </c>
      <c r="I5" s="83">
        <v>303.2555102040817</v>
      </c>
      <c r="J5" s="83">
        <v>348.7438367346939</v>
      </c>
      <c r="K5" s="83">
        <v>333.58106122448982</v>
      </c>
      <c r="L5" s="83">
        <v>303.2555102040817</v>
      </c>
      <c r="M5" s="83">
        <v>318.41828571428573</v>
      </c>
      <c r="N5" s="84">
        <v>333.58106122448982</v>
      </c>
      <c r="O5" s="106">
        <f t="shared" si="0"/>
        <v>3714.8800000000006</v>
      </c>
    </row>
    <row r="6" spans="1:15" ht="19.5" customHeight="1" x14ac:dyDescent="0.25">
      <c r="A6" s="65" t="s">
        <v>45</v>
      </c>
      <c r="B6" s="66" t="s">
        <v>46</v>
      </c>
      <c r="C6" s="62"/>
      <c r="D6" s="44"/>
      <c r="E6" s="44">
        <v>10</v>
      </c>
      <c r="F6" s="44"/>
      <c r="G6" s="44"/>
      <c r="H6" s="44">
        <v>10</v>
      </c>
      <c r="I6" s="44"/>
      <c r="J6" s="44"/>
      <c r="K6" s="44">
        <v>10</v>
      </c>
      <c r="L6" s="44"/>
      <c r="M6" s="44"/>
      <c r="N6" s="57">
        <v>10</v>
      </c>
      <c r="O6" s="59">
        <f t="shared" si="0"/>
        <v>40</v>
      </c>
    </row>
    <row r="7" spans="1:15" ht="18.75" customHeight="1" x14ac:dyDescent="0.25">
      <c r="A7" s="65" t="s">
        <v>47</v>
      </c>
      <c r="B7" s="67" t="s">
        <v>48</v>
      </c>
      <c r="C7" s="62"/>
      <c r="D7" s="44"/>
      <c r="E7" s="44"/>
      <c r="F7" s="44"/>
      <c r="G7" s="44"/>
      <c r="H7" s="44"/>
      <c r="I7" s="44"/>
      <c r="J7" s="44"/>
      <c r="K7" s="44"/>
      <c r="L7" s="44"/>
      <c r="M7" s="44"/>
      <c r="N7" s="57"/>
      <c r="O7" s="59">
        <f t="shared" si="0"/>
        <v>0</v>
      </c>
    </row>
    <row r="8" spans="1:15" ht="18.75" customHeight="1" x14ac:dyDescent="0.25">
      <c r="A8" s="65" t="s">
        <v>49</v>
      </c>
      <c r="B8" s="66" t="s">
        <v>50</v>
      </c>
      <c r="C8" s="62"/>
      <c r="D8" s="44"/>
      <c r="E8" s="44"/>
      <c r="F8" s="44"/>
      <c r="G8" s="44"/>
      <c r="H8" s="44"/>
      <c r="I8" s="44"/>
      <c r="J8" s="44"/>
      <c r="K8" s="44"/>
      <c r="L8" s="44"/>
      <c r="M8" s="44"/>
      <c r="N8" s="57"/>
      <c r="O8" s="59">
        <f t="shared" si="0"/>
        <v>0</v>
      </c>
    </row>
    <row r="9" spans="1:15" ht="19.5" customHeight="1" x14ac:dyDescent="0.25">
      <c r="A9" s="65" t="s">
        <v>51</v>
      </c>
      <c r="B9" s="66" t="s">
        <v>52</v>
      </c>
      <c r="C9" s="62">
        <v>2.3333333333333335</v>
      </c>
      <c r="D9" s="44">
        <v>2.3333333333333335</v>
      </c>
      <c r="E9" s="44">
        <v>2.3333333333333335</v>
      </c>
      <c r="F9" s="44">
        <v>2.3333333333333335</v>
      </c>
      <c r="G9" s="44">
        <v>2.3333333333333335</v>
      </c>
      <c r="H9" s="44">
        <v>2.3333333333333335</v>
      </c>
      <c r="I9" s="44">
        <v>2.3333333333333335</v>
      </c>
      <c r="J9" s="44">
        <v>2.3333333333333335</v>
      </c>
      <c r="K9" s="44">
        <v>2.3333333333333335</v>
      </c>
      <c r="L9" s="44">
        <v>2.3333333333333335</v>
      </c>
      <c r="M9" s="44">
        <v>2.3333333333333335</v>
      </c>
      <c r="N9" s="57">
        <v>2.3333333333333335</v>
      </c>
      <c r="O9" s="59">
        <f t="shared" si="0"/>
        <v>27.999999999999996</v>
      </c>
    </row>
    <row r="10" spans="1:15" ht="19.5" customHeight="1" x14ac:dyDescent="0.25">
      <c r="A10" s="80" t="s">
        <v>53</v>
      </c>
      <c r="B10" s="81" t="s">
        <v>15</v>
      </c>
      <c r="C10" s="82">
        <v>265.15166666666664</v>
      </c>
      <c r="D10" s="83">
        <v>265.261666666667</v>
      </c>
      <c r="E10" s="83">
        <v>265.15166666666664</v>
      </c>
      <c r="F10" s="83">
        <v>265.261666666667</v>
      </c>
      <c r="G10" s="83">
        <v>265.15166666666664</v>
      </c>
      <c r="H10" s="83">
        <v>265.261666666667</v>
      </c>
      <c r="I10" s="83">
        <v>265.15166666666664</v>
      </c>
      <c r="J10" s="83">
        <v>265.261666666667</v>
      </c>
      <c r="K10" s="83">
        <v>265.15166666666664</v>
      </c>
      <c r="L10" s="83">
        <v>265.261666666667</v>
      </c>
      <c r="M10" s="83">
        <v>265.15166666666664</v>
      </c>
      <c r="N10" s="84">
        <v>265.15166666666664</v>
      </c>
      <c r="O10" s="106">
        <f t="shared" si="0"/>
        <v>3182.3700000000017</v>
      </c>
    </row>
    <row r="11" spans="1:15" ht="19.5" customHeight="1" thickBot="1" x14ac:dyDescent="0.3">
      <c r="A11" s="68"/>
      <c r="B11" s="69"/>
      <c r="C11" s="6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8"/>
      <c r="O11" s="60"/>
    </row>
    <row r="12" spans="1:15" ht="27" customHeight="1" thickBot="1" x14ac:dyDescent="0.3">
      <c r="A12" s="47" t="s">
        <v>54</v>
      </c>
      <c r="B12" s="45" t="s">
        <v>100</v>
      </c>
      <c r="C12" s="64">
        <v>182.58189818181819</v>
      </c>
      <c r="D12" s="42">
        <v>182.58189818181819</v>
      </c>
      <c r="E12" s="42">
        <v>182.58189818181819</v>
      </c>
      <c r="F12" s="42">
        <v>182.58189818181819</v>
      </c>
      <c r="G12" s="42">
        <v>182.58189818181819</v>
      </c>
      <c r="H12" s="42">
        <v>182.58189818181819</v>
      </c>
      <c r="I12" s="42">
        <v>182.58189818181819</v>
      </c>
      <c r="J12" s="42">
        <v>182.58189818181819</v>
      </c>
      <c r="K12" s="42">
        <v>182.58189818181819</v>
      </c>
      <c r="L12" s="42">
        <v>182.58189818181819</v>
      </c>
      <c r="M12" s="42">
        <v>182.58189818181819</v>
      </c>
      <c r="N12" s="43">
        <v>182.58189818181819</v>
      </c>
      <c r="O12" s="41">
        <v>2190.982778181818</v>
      </c>
    </row>
    <row r="13" spans="1:15" ht="19.5" customHeight="1" x14ac:dyDescent="0.25">
      <c r="A13" s="85" t="s">
        <v>55</v>
      </c>
      <c r="B13" s="86" t="s">
        <v>16</v>
      </c>
      <c r="C13" s="87">
        <v>50.531124545454539</v>
      </c>
      <c r="D13" s="87">
        <v>50.531124545454539</v>
      </c>
      <c r="E13" s="87">
        <v>50.531124545454539</v>
      </c>
      <c r="F13" s="87">
        <v>50.531124545454539</v>
      </c>
      <c r="G13" s="87">
        <v>50.531124545454539</v>
      </c>
      <c r="H13" s="87">
        <v>50.531124545454539</v>
      </c>
      <c r="I13" s="87">
        <v>50.531124545454539</v>
      </c>
      <c r="J13" s="87">
        <v>50.531124545454539</v>
      </c>
      <c r="K13" s="87">
        <v>50.531124545454539</v>
      </c>
      <c r="L13" s="87">
        <v>50.531124545454539</v>
      </c>
      <c r="M13" s="87">
        <v>50.531124545454539</v>
      </c>
      <c r="N13" s="88">
        <v>50.531124545454539</v>
      </c>
      <c r="O13" s="107">
        <v>606.37349454545449</v>
      </c>
    </row>
    <row r="14" spans="1:15" ht="19.5" customHeight="1" x14ac:dyDescent="0.25">
      <c r="A14" s="89" t="s">
        <v>56</v>
      </c>
      <c r="B14" s="81" t="s">
        <v>44</v>
      </c>
      <c r="C14" s="90">
        <v>39.12540818181818</v>
      </c>
      <c r="D14" s="91">
        <v>39.12540818181818</v>
      </c>
      <c r="E14" s="91">
        <v>39.12540818181818</v>
      </c>
      <c r="F14" s="91">
        <v>39.12540818181818</v>
      </c>
      <c r="G14" s="91">
        <v>39.12540818181818</v>
      </c>
      <c r="H14" s="91">
        <v>39.12540818181818</v>
      </c>
      <c r="I14" s="91">
        <v>39.12540818181818</v>
      </c>
      <c r="J14" s="91">
        <v>39.12540818181818</v>
      </c>
      <c r="K14" s="91">
        <v>39.12540818181818</v>
      </c>
      <c r="L14" s="91">
        <v>39.12540818181818</v>
      </c>
      <c r="M14" s="91">
        <v>39.12540818181818</v>
      </c>
      <c r="N14" s="92">
        <v>39.12540818181818</v>
      </c>
      <c r="O14" s="106">
        <v>469.50489818181808</v>
      </c>
    </row>
    <row r="15" spans="1:15" ht="19.5" customHeight="1" x14ac:dyDescent="0.25">
      <c r="A15" s="89" t="s">
        <v>57</v>
      </c>
      <c r="B15" s="81" t="s">
        <v>15</v>
      </c>
      <c r="C15" s="90">
        <v>92.925365454545471</v>
      </c>
      <c r="D15" s="91">
        <v>92.925365454545471</v>
      </c>
      <c r="E15" s="91">
        <v>92.925365454545471</v>
      </c>
      <c r="F15" s="91">
        <v>92.925365454545471</v>
      </c>
      <c r="G15" s="91">
        <v>92.925365454545471</v>
      </c>
      <c r="H15" s="91">
        <v>92.925365454545471</v>
      </c>
      <c r="I15" s="91">
        <v>92.925365454545471</v>
      </c>
      <c r="J15" s="91">
        <v>92.925365454545471</v>
      </c>
      <c r="K15" s="91">
        <v>92.925365454545471</v>
      </c>
      <c r="L15" s="91">
        <v>92.925365454545471</v>
      </c>
      <c r="M15" s="91">
        <v>92.925365454545471</v>
      </c>
      <c r="N15" s="92">
        <v>92.925365454545471</v>
      </c>
      <c r="O15" s="106">
        <v>1115.1043854545458</v>
      </c>
    </row>
    <row r="16" spans="1:15" ht="19.5" customHeight="1" thickBot="1" x14ac:dyDescent="0.3">
      <c r="A16" s="68"/>
      <c r="B16" s="46"/>
      <c r="C16" s="33"/>
      <c r="D16" s="34"/>
      <c r="E16" s="34"/>
      <c r="F16" s="34"/>
      <c r="G16" s="34"/>
      <c r="H16" s="34"/>
      <c r="I16" s="34"/>
      <c r="J16" s="30"/>
      <c r="K16" s="30"/>
      <c r="L16" s="30"/>
      <c r="M16" s="30"/>
      <c r="N16" s="31"/>
      <c r="O16" s="32"/>
    </row>
    <row r="17" spans="1:15" ht="19.5" customHeight="1" thickBot="1" x14ac:dyDescent="0.3">
      <c r="A17" s="47" t="s">
        <v>58</v>
      </c>
      <c r="B17" s="45" t="s">
        <v>101</v>
      </c>
      <c r="C17" s="64">
        <v>14.52522909090909</v>
      </c>
      <c r="D17" s="42">
        <v>14.52522909090909</v>
      </c>
      <c r="E17" s="42">
        <v>14.52522909090909</v>
      </c>
      <c r="F17" s="42">
        <v>14.52522909090909</v>
      </c>
      <c r="G17" s="42">
        <v>14.52522909090909</v>
      </c>
      <c r="H17" s="42">
        <v>14.52522909090909</v>
      </c>
      <c r="I17" s="42">
        <v>14.52522909090909</v>
      </c>
      <c r="J17" s="42">
        <v>14.52522909090909</v>
      </c>
      <c r="K17" s="42">
        <v>14.52522909090909</v>
      </c>
      <c r="L17" s="42">
        <v>14.52522909090909</v>
      </c>
      <c r="M17" s="42">
        <v>14.52522909090909</v>
      </c>
      <c r="N17" s="43">
        <v>14.52522909090909</v>
      </c>
      <c r="O17" s="41">
        <v>174.30274909090906</v>
      </c>
    </row>
    <row r="18" spans="1:15" ht="19.5" customHeight="1" x14ac:dyDescent="0.25">
      <c r="A18" s="85" t="s">
        <v>59</v>
      </c>
      <c r="B18" s="93" t="s">
        <v>16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108">
        <v>0</v>
      </c>
    </row>
    <row r="19" spans="1:15" ht="19.5" customHeight="1" x14ac:dyDescent="0.25">
      <c r="A19" s="89" t="s">
        <v>60</v>
      </c>
      <c r="B19" s="97" t="s">
        <v>44</v>
      </c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109">
        <v>0</v>
      </c>
    </row>
    <row r="20" spans="1:15" ht="19.5" customHeight="1" thickBot="1" x14ac:dyDescent="0.3">
      <c r="A20" s="101" t="s">
        <v>61</v>
      </c>
      <c r="B20" s="102" t="s">
        <v>15</v>
      </c>
      <c r="C20" s="103">
        <v>14.52522909090909</v>
      </c>
      <c r="D20" s="103">
        <v>14.52522909090909</v>
      </c>
      <c r="E20" s="103">
        <v>14.52522909090909</v>
      </c>
      <c r="F20" s="103">
        <v>14.52522909090909</v>
      </c>
      <c r="G20" s="103">
        <v>14.52522909090909</v>
      </c>
      <c r="H20" s="103">
        <v>14.52522909090909</v>
      </c>
      <c r="I20" s="103">
        <v>14.52522909090909</v>
      </c>
      <c r="J20" s="103">
        <v>14.52522909090909</v>
      </c>
      <c r="K20" s="103">
        <v>14.52522909090909</v>
      </c>
      <c r="L20" s="103">
        <v>14.52522909090909</v>
      </c>
      <c r="M20" s="103">
        <v>14.52522909090909</v>
      </c>
      <c r="N20" s="104">
        <v>14.52522909090909</v>
      </c>
      <c r="O20" s="110">
        <v>174.30274909090906</v>
      </c>
    </row>
    <row r="21" spans="1:15" ht="19.5" customHeight="1" thickBot="1" x14ac:dyDescent="0.35">
      <c r="A21" s="149" t="s">
        <v>99</v>
      </c>
      <c r="B21" s="150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70">
        <v>9862.6</v>
      </c>
    </row>
    <row r="22" spans="1:15" ht="19.5" customHeight="1" x14ac:dyDescent="0.25"/>
    <row r="23" spans="1:15" ht="19.5" customHeight="1" x14ac:dyDescent="0.25"/>
    <row r="24" spans="1:15" ht="19.5" customHeight="1" x14ac:dyDescent="0.25"/>
  </sheetData>
  <mergeCells count="5">
    <mergeCell ref="A1:A2"/>
    <mergeCell ref="B1:B2"/>
    <mergeCell ref="C1:N1"/>
    <mergeCell ref="C21:N21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программа закупок</vt:lpstr>
      <vt:lpstr> инвест.проект</vt:lpstr>
      <vt:lpstr>смета материальных затрат</vt:lpstr>
      <vt:lpstr>' программа закупок'!Область_печати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Талипова Флюра Рифовна</cp:lastModifiedBy>
  <cp:lastPrinted>2020-11-20T08:19:58Z</cp:lastPrinted>
  <dcterms:created xsi:type="dcterms:W3CDTF">2013-08-23T12:53:42Z</dcterms:created>
  <dcterms:modified xsi:type="dcterms:W3CDTF">2022-01-10T04:29:26Z</dcterms:modified>
</cp:coreProperties>
</file>